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heme/themeOverride1.xml" ContentType="application/vnd.openxmlformats-officedocument.themeOverride+xml"/>
  <Override PartName="/xl/drawings/drawing2.xml" ContentType="application/vnd.openxmlformats-officedocument.drawingml.chartshape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231"/>
  <workbookPr/>
  <mc:AlternateContent xmlns:mc="http://schemas.openxmlformats.org/markup-compatibility/2006">
    <mc:Choice Requires="x15">
      <x15ac:absPath xmlns:x15ac="http://schemas.microsoft.com/office/spreadsheetml/2010/11/ac" url="P:\rha2024\Figures and Tables\Release_online_supplements\Clean\Chapter 4_Physical Illness\Sharing Files 4\"/>
    </mc:Choice>
  </mc:AlternateContent>
  <xr:revisionPtr revIDLastSave="0" documentId="13_ncr:1_{680A5157-85F1-4533-B2C1-12AEF8571F15}" xr6:coauthVersionLast="47" xr6:coauthVersionMax="47" xr10:uidLastSave="{00000000-0000-0000-0000-000000000000}"/>
  <bookViews>
    <workbookView xWindow="-108" yWindow="-108" windowWidth="23256" windowHeight="13176" xr2:uid="{C0960502-B06B-49CB-9AA9-E1082A501DCB}"/>
  </bookViews>
  <sheets>
    <sheet name="Figure" sheetId="26" r:id="rId1"/>
    <sheet name="Table_count" sheetId="28" r:id="rId2"/>
    <sheet name="Table_cruderate" sheetId="29" r:id="rId3"/>
    <sheet name="Table_adjustedrate" sheetId="30" r:id="rId4"/>
    <sheet name="Graph Data" sheetId="2" state="hidden" r:id="rId5"/>
    <sheet name="Raw Data" sheetId="1" state="hidden" r:id="rId6"/>
  </sheets>
  <externalReferences>
    <externalReference r:id="rId7"/>
  </externalReferences>
  <definedNames>
    <definedName name="Criteria1">IF((CELL("contents",'[1]district graph data'!E1))="2"," (2)")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4" i="2" l="1"/>
  <c r="P19" i="2" l="1"/>
  <c r="P20" i="2"/>
  <c r="P21" i="2"/>
  <c r="S21" i="2"/>
  <c r="D17" i="2"/>
  <c r="D18" i="2"/>
  <c r="D19" i="2"/>
  <c r="S23" i="2" l="1"/>
  <c r="S22" i="2"/>
  <c r="S20" i="2"/>
  <c r="S19" i="2"/>
  <c r="S18" i="2"/>
  <c r="S17" i="2"/>
  <c r="S16" i="2"/>
  <c r="S15" i="2"/>
  <c r="S14" i="2"/>
  <c r="S13" i="2"/>
  <c r="S12" i="2"/>
  <c r="S11" i="2"/>
  <c r="S10" i="2"/>
  <c r="S9" i="2"/>
  <c r="S8" i="2"/>
  <c r="S7" i="2"/>
  <c r="S6" i="2"/>
  <c r="S5" i="2"/>
  <c r="S4" i="2"/>
  <c r="P23" i="2"/>
  <c r="P22" i="2"/>
  <c r="P18" i="2"/>
  <c r="P17" i="2"/>
  <c r="P16" i="2"/>
  <c r="P15" i="2"/>
  <c r="P14" i="2"/>
  <c r="P13" i="2"/>
  <c r="P12" i="2"/>
  <c r="P11" i="2"/>
  <c r="P10" i="2"/>
  <c r="P9" i="2"/>
  <c r="P8" i="2"/>
  <c r="P7" i="2"/>
  <c r="P6" i="2"/>
  <c r="P5" i="2"/>
  <c r="P4" i="2"/>
  <c r="M23" i="2"/>
  <c r="M22" i="2"/>
  <c r="M21" i="2"/>
  <c r="M20" i="2"/>
  <c r="M19" i="2"/>
  <c r="M18" i="2"/>
  <c r="M17" i="2"/>
  <c r="M16" i="2"/>
  <c r="M15" i="2"/>
  <c r="M14" i="2"/>
  <c r="M13" i="2"/>
  <c r="M12" i="2"/>
  <c r="M11" i="2"/>
  <c r="M10" i="2"/>
  <c r="M9" i="2"/>
  <c r="M8" i="2"/>
  <c r="M7" i="2"/>
  <c r="M6" i="2"/>
  <c r="M5" i="2"/>
  <c r="M4" i="2"/>
  <c r="J23" i="2"/>
  <c r="J22" i="2"/>
  <c r="J21" i="2"/>
  <c r="J20" i="2"/>
  <c r="J19" i="2"/>
  <c r="J18" i="2"/>
  <c r="J17" i="2"/>
  <c r="J16" i="2"/>
  <c r="J15" i="2"/>
  <c r="J14" i="2"/>
  <c r="J13" i="2"/>
  <c r="J12" i="2"/>
  <c r="J11" i="2"/>
  <c r="J10" i="2"/>
  <c r="J9" i="2"/>
  <c r="J8" i="2"/>
  <c r="J7" i="2"/>
  <c r="J6" i="2"/>
  <c r="J5" i="2"/>
  <c r="J4" i="2"/>
  <c r="G23" i="2"/>
  <c r="G22" i="2"/>
  <c r="G21" i="2"/>
  <c r="G20" i="2"/>
  <c r="G19" i="2"/>
  <c r="G18" i="2"/>
  <c r="G17" i="2"/>
  <c r="G16" i="2"/>
  <c r="G15" i="2"/>
  <c r="G14" i="2"/>
  <c r="G13" i="2"/>
  <c r="G12" i="2"/>
  <c r="G11" i="2"/>
  <c r="G10" i="2"/>
  <c r="G9" i="2"/>
  <c r="G8" i="2"/>
  <c r="G7" i="2"/>
  <c r="G6" i="2"/>
  <c r="G5" i="2"/>
  <c r="G4" i="2"/>
  <c r="D23" i="2"/>
  <c r="D22" i="2"/>
  <c r="D21" i="2"/>
  <c r="D20" i="2"/>
  <c r="D16" i="2"/>
  <c r="D15" i="2"/>
  <c r="D14" i="2"/>
  <c r="D13" i="2"/>
  <c r="D12" i="2"/>
  <c r="D11" i="2"/>
  <c r="D10" i="2"/>
  <c r="D9" i="2"/>
  <c r="D8" i="2"/>
  <c r="D7" i="2"/>
  <c r="D6" i="2"/>
  <c r="D5" i="2"/>
  <c r="D3" i="2"/>
  <c r="D4" i="2"/>
  <c r="Q23" i="2" l="1"/>
  <c r="C3" i="2" l="1"/>
  <c r="C4" i="2"/>
  <c r="B2" i="2" s="1"/>
  <c r="C5" i="2"/>
  <c r="C6" i="2"/>
  <c r="C7" i="2"/>
  <c r="C8" i="2"/>
  <c r="C9" i="2"/>
  <c r="C10" i="2"/>
  <c r="C11" i="2"/>
  <c r="C12" i="2"/>
  <c r="C13" i="2"/>
  <c r="C14" i="2"/>
  <c r="C15" i="2"/>
  <c r="C16" i="2"/>
  <c r="C17" i="2"/>
  <c r="C18" i="2"/>
  <c r="C19" i="2"/>
  <c r="C20" i="2"/>
  <c r="C21" i="2"/>
  <c r="C22" i="2"/>
  <c r="C23" i="2"/>
  <c r="F4" i="2"/>
  <c r="E2" i="2" s="1"/>
  <c r="F5" i="2"/>
  <c r="F6" i="2"/>
  <c r="F7" i="2"/>
  <c r="F8" i="2"/>
  <c r="F9" i="2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I4" i="2"/>
  <c r="H2" i="2" s="1"/>
  <c r="I5" i="2"/>
  <c r="I6" i="2"/>
  <c r="I7" i="2"/>
  <c r="I8" i="2"/>
  <c r="I9" i="2"/>
  <c r="I10" i="2"/>
  <c r="I11" i="2"/>
  <c r="I12" i="2"/>
  <c r="I13" i="2"/>
  <c r="I14" i="2"/>
  <c r="I15" i="2"/>
  <c r="I16" i="2"/>
  <c r="I17" i="2"/>
  <c r="I18" i="2"/>
  <c r="I19" i="2"/>
  <c r="I20" i="2"/>
  <c r="I21" i="2"/>
  <c r="I22" i="2"/>
  <c r="I23" i="2"/>
  <c r="L4" i="2"/>
  <c r="K2" i="2" s="1"/>
  <c r="L5" i="2"/>
  <c r="L6" i="2"/>
  <c r="L7" i="2"/>
  <c r="L8" i="2"/>
  <c r="L9" i="2"/>
  <c r="L10" i="2"/>
  <c r="L11" i="2"/>
  <c r="L12" i="2"/>
  <c r="L13" i="2"/>
  <c r="L14" i="2"/>
  <c r="L15" i="2"/>
  <c r="L16" i="2"/>
  <c r="L17" i="2"/>
  <c r="L18" i="2"/>
  <c r="L19" i="2"/>
  <c r="L20" i="2"/>
  <c r="L21" i="2"/>
  <c r="L22" i="2"/>
  <c r="L23" i="2"/>
  <c r="O4" i="2"/>
  <c r="N2" i="2" s="1"/>
  <c r="O5" i="2"/>
  <c r="O6" i="2"/>
  <c r="O7" i="2"/>
  <c r="O8" i="2"/>
  <c r="O9" i="2"/>
  <c r="O10" i="2"/>
  <c r="O11" i="2"/>
  <c r="O12" i="2"/>
  <c r="O13" i="2"/>
  <c r="O14" i="2"/>
  <c r="O15" i="2"/>
  <c r="O16" i="2"/>
  <c r="O17" i="2"/>
  <c r="O18" i="2"/>
  <c r="O19" i="2"/>
  <c r="O20" i="2"/>
  <c r="O21" i="2"/>
  <c r="O22" i="2"/>
  <c r="O23" i="2"/>
  <c r="R4" i="2"/>
  <c r="Q2" i="2" s="1"/>
  <c r="R5" i="2"/>
  <c r="R6" i="2"/>
  <c r="R7" i="2"/>
  <c r="R8" i="2"/>
  <c r="R9" i="2"/>
  <c r="R10" i="2"/>
  <c r="R11" i="2"/>
  <c r="R12" i="2"/>
  <c r="R13" i="2"/>
  <c r="R14" i="2"/>
  <c r="R15" i="2"/>
  <c r="R16" i="2"/>
  <c r="R17" i="2"/>
  <c r="R18" i="2"/>
  <c r="R19" i="2"/>
  <c r="R20" i="2"/>
  <c r="R21" i="2"/>
  <c r="R22" i="2"/>
  <c r="R23" i="2"/>
  <c r="B3" i="2"/>
  <c r="B4" i="2"/>
  <c r="B5" i="2"/>
  <c r="B6" i="2"/>
  <c r="B7" i="2"/>
  <c r="B8" i="2"/>
  <c r="B9" i="2"/>
  <c r="B10" i="2"/>
  <c r="B11" i="2"/>
  <c r="B12" i="2"/>
  <c r="B13" i="2"/>
  <c r="B15" i="2"/>
  <c r="B16" i="2"/>
  <c r="B17" i="2"/>
  <c r="B18" i="2"/>
  <c r="B19" i="2"/>
  <c r="B20" i="2"/>
  <c r="B21" i="2"/>
  <c r="B22" i="2"/>
  <c r="B23" i="2"/>
  <c r="E4" i="2"/>
  <c r="E5" i="2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H4" i="2"/>
  <c r="H5" i="2"/>
  <c r="H6" i="2"/>
  <c r="H7" i="2"/>
  <c r="H8" i="2"/>
  <c r="H9" i="2"/>
  <c r="H10" i="2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K4" i="2"/>
  <c r="K5" i="2"/>
  <c r="K6" i="2"/>
  <c r="K7" i="2"/>
  <c r="K8" i="2"/>
  <c r="K9" i="2"/>
  <c r="K10" i="2"/>
  <c r="K11" i="2"/>
  <c r="K12" i="2"/>
  <c r="K13" i="2"/>
  <c r="K14" i="2"/>
  <c r="K15" i="2"/>
  <c r="K16" i="2"/>
  <c r="K17" i="2"/>
  <c r="K18" i="2"/>
  <c r="K19" i="2"/>
  <c r="K20" i="2"/>
  <c r="K21" i="2"/>
  <c r="K22" i="2"/>
  <c r="K23" i="2"/>
  <c r="N4" i="2"/>
  <c r="N5" i="2"/>
  <c r="N6" i="2"/>
  <c r="N7" i="2"/>
  <c r="N8" i="2"/>
  <c r="N9" i="2"/>
  <c r="N10" i="2"/>
  <c r="N11" i="2"/>
  <c r="N12" i="2"/>
  <c r="N13" i="2"/>
  <c r="N14" i="2"/>
  <c r="N15" i="2"/>
  <c r="N16" i="2"/>
  <c r="N17" i="2"/>
  <c r="N18" i="2"/>
  <c r="N19" i="2"/>
  <c r="N20" i="2"/>
  <c r="N21" i="2"/>
  <c r="N22" i="2"/>
  <c r="N23" i="2"/>
  <c r="Q4" i="2"/>
  <c r="Q5" i="2"/>
  <c r="Q6" i="2"/>
  <c r="Q7" i="2"/>
  <c r="Q8" i="2"/>
  <c r="Q9" i="2"/>
  <c r="Q10" i="2"/>
  <c r="Q11" i="2"/>
  <c r="Q12" i="2"/>
  <c r="Q13" i="2"/>
  <c r="Q14" i="2"/>
  <c r="Q15" i="2"/>
  <c r="Q16" i="2"/>
  <c r="Q17" i="2"/>
  <c r="Q18" i="2"/>
  <c r="Q19" i="2"/>
  <c r="Q20" i="2"/>
  <c r="Q21" i="2"/>
  <c r="Q22" i="2"/>
  <c r="A3" i="2"/>
</calcChain>
</file>

<file path=xl/sharedStrings.xml><?xml version="1.0" encoding="utf-8"?>
<sst xmlns="http://schemas.openxmlformats.org/spreadsheetml/2006/main" count="981" uniqueCount="72">
  <si>
    <t>rha</t>
  </si>
  <si>
    <t>SO Southern Health-Sante Sud</t>
  </si>
  <si>
    <t>WP Winnipeg RHA</t>
  </si>
  <si>
    <t>WE Prairie Mountain Health</t>
  </si>
  <si>
    <t>IE Interlake-Eastern RHA</t>
  </si>
  <si>
    <t>NO Northern Health Region</t>
  </si>
  <si>
    <t>Z Manitoba</t>
  </si>
  <si>
    <t>PT Public Trustee</t>
  </si>
  <si>
    <t>Winnipeg RHA</t>
  </si>
  <si>
    <t>Prairie Mountain Health</t>
  </si>
  <si>
    <t>Interlake-Eastern RHA</t>
  </si>
  <si>
    <t>Northern Health Region</t>
  </si>
  <si>
    <t>rate_ratio</t>
  </si>
  <si>
    <t>lcl_rr</t>
  </si>
  <si>
    <t>ucl_rr</t>
  </si>
  <si>
    <t>RHA</t>
  </si>
  <si>
    <t>Manitoba</t>
  </si>
  <si>
    <t>Southern Health-Santé Sud</t>
  </si>
  <si>
    <t>year</t>
  </si>
  <si>
    <t>count</t>
  </si>
  <si>
    <t>pop</t>
  </si>
  <si>
    <t>adj_rate</t>
  </si>
  <si>
    <t>lcl_adj</t>
  </si>
  <si>
    <t>ucl_adj</t>
  </si>
  <si>
    <t>prob</t>
  </si>
  <si>
    <t>crd_rate</t>
  </si>
  <si>
    <t>lcl_crd</t>
  </si>
  <si>
    <t>ucl_crd</t>
  </si>
  <si>
    <t>trend_rr</t>
  </si>
  <si>
    <t>lcl_trend</t>
  </si>
  <si>
    <t>ucl_trend</t>
  </si>
  <si>
    <t>statsig</t>
  </si>
  <si>
    <t>suppress</t>
  </si>
  <si>
    <t xml:space="preserve"> </t>
  </si>
  <si>
    <t>label</t>
  </si>
  <si>
    <t>2003/04</t>
  </si>
  <si>
    <t>Fiscal Year</t>
  </si>
  <si>
    <t>2004/05</t>
  </si>
  <si>
    <t>2005/06</t>
  </si>
  <si>
    <t>2006/07</t>
  </si>
  <si>
    <t>2007/08</t>
  </si>
  <si>
    <t>2008/09</t>
  </si>
  <si>
    <t>2009/10</t>
  </si>
  <si>
    <t>2010/11</t>
  </si>
  <si>
    <t>2011/12</t>
  </si>
  <si>
    <t>2012/13</t>
  </si>
  <si>
    <t>2013/14</t>
  </si>
  <si>
    <t>2014/15</t>
  </si>
  <si>
    <t>2015/16</t>
  </si>
  <si>
    <t>2016/17</t>
  </si>
  <si>
    <t>2017/18</t>
  </si>
  <si>
    <t>2018/19</t>
  </si>
  <si>
    <t>2019/20</t>
  </si>
  <si>
    <t>2020/21</t>
  </si>
  <si>
    <t>2021/22</t>
  </si>
  <si>
    <t>2022/23</t>
  </si>
  <si>
    <t>Southern Health-
Santé Sud</t>
  </si>
  <si>
    <t>Winnipeg
RHA</t>
  </si>
  <si>
    <t>Interlake-Eastern
RHA</t>
  </si>
  <si>
    <t>Northern Health
Region</t>
  </si>
  <si>
    <t>s    Data suppressed due to small numbers.</t>
  </si>
  <si>
    <t>*</t>
  </si>
  <si>
    <t>Crude prevalence of disorder among residents (age 50+)</t>
  </si>
  <si>
    <t>Number of residents (age 50+) with disorder</t>
  </si>
  <si>
    <t>Osteoporosis Prevalence Counts by Health Region, 2003/04 to 2022/23</t>
  </si>
  <si>
    <t>Crude Prevalence of Osteoporosis by Health Region, 2003/04 to 2022/23</t>
  </si>
  <si>
    <t>Crude and Age &amp; Sex Adjusted 20-Year Annual Ostoeporosis Prevalence by RHA, 2003/04-2022/23, per 100</t>
  </si>
  <si>
    <t xml:space="preserve">date:    August 14, 2024 </t>
  </si>
  <si>
    <t>Age- and sex-adjusted percent of residents diagnosed with disorder (age 50+)</t>
  </si>
  <si>
    <t>Adjusted Prevalence of Osteoporosis by Health Region, 2003/04 to 2022/23</t>
  </si>
  <si>
    <t>If you require this document in a different accessible format, please contact us: by phone at 204-789-3819 or by email at info@cpe.umanitoba.ca.</t>
  </si>
  <si>
    <t>End of worksheet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</si>
</sst>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164" formatCode="0.000"/>
  </numFmts>
  <fonts count="4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0"/>
      <name val="Arial"/>
      <family val="2"/>
    </font>
    <font>
      <sz val="10"/>
      <color rgb="FF9C0006"/>
      <name val="Arial"/>
      <family val="2"/>
    </font>
    <font>
      <b/>
      <sz val="10"/>
      <color rgb="FFFA7D00"/>
      <name val="Arial"/>
      <family val="2"/>
    </font>
    <font>
      <b/>
      <sz val="10"/>
      <color theme="0"/>
      <name val="Arial"/>
      <family val="2"/>
    </font>
    <font>
      <i/>
      <sz val="10"/>
      <name val="Aptos"/>
      <family val="2"/>
    </font>
    <font>
      <sz val="10"/>
      <color rgb="FF006100"/>
      <name val="Arial"/>
      <family val="2"/>
    </font>
    <font>
      <sz val="12"/>
      <name val="Aptos"/>
      <family val="2"/>
    </font>
    <font>
      <b/>
      <sz val="11"/>
      <color theme="3"/>
      <name val="Arial"/>
      <family val="2"/>
    </font>
    <font>
      <sz val="10"/>
      <color rgb="FF3F3F76"/>
      <name val="Arial"/>
      <family val="2"/>
    </font>
    <font>
      <sz val="10"/>
      <color rgb="FFFA7D00"/>
      <name val="Arial"/>
      <family val="2"/>
    </font>
    <font>
      <b/>
      <sz val="12"/>
      <color theme="1"/>
      <name val="Aptos"/>
      <family val="2"/>
    </font>
    <font>
      <sz val="10"/>
      <color rgb="FF9C6500"/>
      <name val="Arial"/>
      <family val="2"/>
    </font>
    <font>
      <sz val="11"/>
      <color rgb="FF9C6500"/>
      <name val="Calibri"/>
      <family val="2"/>
      <scheme val="minor"/>
    </font>
    <font>
      <sz val="10"/>
      <name val="Arial"/>
      <family val="2"/>
    </font>
    <font>
      <b/>
      <sz val="10"/>
      <color rgb="FF3F3F3F"/>
      <name val="Arial"/>
      <family val="2"/>
    </font>
    <font>
      <b/>
      <sz val="18"/>
      <color theme="3"/>
      <name val="Cambria"/>
      <family val="2"/>
      <scheme val="major"/>
    </font>
    <font>
      <b/>
      <sz val="10"/>
      <color theme="1"/>
      <name val="Arial"/>
      <family val="2"/>
    </font>
    <font>
      <sz val="10"/>
      <color rgb="FFFF0000"/>
      <name val="Arial"/>
      <family val="2"/>
    </font>
    <font>
      <b/>
      <sz val="12"/>
      <name val="Arial"/>
      <family val="2"/>
    </font>
    <font>
      <sz val="11"/>
      <color theme="1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b/>
      <sz val="9"/>
      <color theme="1"/>
      <name val="Arial"/>
      <family val="2"/>
    </font>
    <font>
      <sz val="12"/>
      <name val="Arial"/>
      <family val="2"/>
    </font>
    <font>
      <sz val="8"/>
      <color theme="1"/>
      <name val="Arial"/>
      <family val="2"/>
    </font>
    <font>
      <b/>
      <sz val="12"/>
      <color theme="0"/>
      <name val="Arial"/>
      <family val="2"/>
    </font>
    <font>
      <sz val="11"/>
      <name val="Arial"/>
      <family val="2"/>
    </font>
    <font>
      <sz val="8"/>
      <name val="Calibri"/>
      <family val="2"/>
      <scheme val="minor"/>
    </font>
  </fonts>
  <fills count="4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2"/>
        <bgColor indexed="64"/>
      </patternFill>
    </fill>
    <fill>
      <patternFill patternType="solid">
        <fgColor theme="0"/>
        <bgColor theme="0"/>
      </patternFill>
    </fill>
    <fill>
      <patternFill patternType="solid">
        <fgColor theme="3"/>
        <bgColor theme="3"/>
      </patternFill>
    </fill>
    <fill>
      <patternFill patternType="solid">
        <fgColor theme="2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26">
    <border>
      <left/>
      <right/>
      <top/>
      <bottom/>
      <diagonal/>
    </border>
    <border>
      <left style="thin">
        <color rgb="FF00857D"/>
      </left>
      <right style="thin">
        <color rgb="FF00857D"/>
      </right>
      <top/>
      <bottom/>
      <diagonal/>
    </border>
    <border>
      <left style="thin">
        <color theme="7"/>
      </left>
      <right style="thin">
        <color theme="7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7"/>
      </left>
      <right style="thin">
        <color theme="7"/>
      </right>
      <top style="thin">
        <color theme="7"/>
      </top>
      <bottom style="thin">
        <color theme="7"/>
      </bottom>
      <diagonal/>
    </border>
    <border>
      <left/>
      <right style="thin">
        <color rgb="FF00857D"/>
      </right>
      <top/>
      <bottom/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7"/>
      </top>
      <bottom style="thin">
        <color theme="7"/>
      </bottom>
      <diagonal/>
    </border>
  </borders>
  <cellStyleXfs count="109">
    <xf numFmtId="0" fontId="0" fillId="0" borderId="0"/>
    <xf numFmtId="0" fontId="41" fillId="3" borderId="20">
      <alignment horizontal="center" wrapText="1"/>
    </xf>
    <xf numFmtId="0" fontId="37" fillId="2" borderId="1" applyFill="0">
      <alignment horizontal="left" vertical="center" indent="1"/>
    </xf>
    <xf numFmtId="0" fontId="31" fillId="0" borderId="0" applyNumberFormat="0" applyFill="0" applyBorder="0" applyAlignment="0" applyProtection="0"/>
    <xf numFmtId="0" fontId="34" fillId="0" borderId="0" applyNumberFormat="0" applyFill="0" applyAlignment="0" applyProtection="0"/>
    <xf numFmtId="0" fontId="22" fillId="0" borderId="0" applyNumberFormat="0" applyFill="0" applyAlignment="0" applyProtection="0"/>
    <xf numFmtId="0" fontId="23" fillId="0" borderId="13" applyNumberFormat="0" applyFill="0" applyAlignment="0" applyProtection="0"/>
    <xf numFmtId="0" fontId="23" fillId="0" borderId="0" applyNumberFormat="0" applyFill="0" applyBorder="0" applyAlignment="0" applyProtection="0"/>
    <xf numFmtId="0" fontId="21" fillId="5" borderId="0" applyNumberFormat="0" applyBorder="0" applyAlignment="0" applyProtection="0"/>
    <xf numFmtId="0" fontId="17" fillId="6" borderId="0" applyNumberFormat="0" applyBorder="0" applyAlignment="0" applyProtection="0"/>
    <xf numFmtId="0" fontId="27" fillId="7" borderId="0" applyNumberFormat="0" applyBorder="0" applyAlignment="0" applyProtection="0"/>
    <xf numFmtId="0" fontId="24" fillId="8" borderId="14" applyNumberFormat="0" applyAlignment="0" applyProtection="0"/>
    <xf numFmtId="0" fontId="30" fillId="9" borderId="15" applyNumberFormat="0" applyAlignment="0" applyProtection="0"/>
    <xf numFmtId="0" fontId="18" fillId="9" borderId="14" applyNumberFormat="0" applyAlignment="0" applyProtection="0"/>
    <xf numFmtId="0" fontId="25" fillId="0" borderId="16" applyNumberFormat="0" applyFill="0" applyAlignment="0" applyProtection="0"/>
    <xf numFmtId="0" fontId="19" fillId="10" borderId="17" applyNumberFormat="0" applyAlignment="0" applyProtection="0"/>
    <xf numFmtId="0" fontId="33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32" fillId="0" borderId="19" applyNumberFormat="0" applyFill="0" applyAlignment="0" applyProtection="0"/>
    <xf numFmtId="0" fontId="16" fillId="12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16" fillId="19" borderId="0" applyNumberFormat="0" applyBorder="0" applyAlignment="0" applyProtection="0"/>
    <xf numFmtId="0" fontId="16" fillId="20" borderId="0" applyNumberFormat="0" applyBorder="0" applyAlignment="0" applyProtection="0"/>
    <xf numFmtId="0" fontId="2" fillId="21" borderId="0" applyNumberFormat="0" applyBorder="0" applyAlignment="0" applyProtection="0"/>
    <xf numFmtId="0" fontId="2" fillId="22" borderId="0" applyNumberFormat="0" applyBorder="0" applyAlignment="0" applyProtection="0"/>
    <xf numFmtId="0" fontId="16" fillId="23" borderId="0" applyNumberFormat="0" applyBorder="0" applyAlignment="0" applyProtection="0"/>
    <xf numFmtId="0" fontId="16" fillId="24" borderId="0" applyNumberFormat="0" applyBorder="0" applyAlignment="0" applyProtection="0"/>
    <xf numFmtId="0" fontId="2" fillId="25" borderId="0" applyNumberFormat="0" applyBorder="0" applyAlignment="0" applyProtection="0"/>
    <xf numFmtId="0" fontId="2" fillId="26" borderId="0" applyNumberFormat="0" applyBorder="0" applyAlignment="0" applyProtection="0"/>
    <xf numFmtId="0" fontId="16" fillId="27" borderId="0" applyNumberFormat="0" applyBorder="0" applyAlignment="0" applyProtection="0"/>
    <xf numFmtId="0" fontId="16" fillId="28" borderId="0" applyNumberFormat="0" applyBorder="0" applyAlignment="0" applyProtection="0"/>
    <xf numFmtId="0" fontId="2" fillId="29" borderId="0" applyNumberFormat="0" applyBorder="0" applyAlignment="0" applyProtection="0"/>
    <xf numFmtId="0" fontId="2" fillId="30" borderId="0" applyNumberFormat="0" applyBorder="0" applyAlignment="0" applyProtection="0"/>
    <xf numFmtId="0" fontId="16" fillId="31" borderId="0" applyNumberFormat="0" applyBorder="0" applyAlignment="0" applyProtection="0"/>
    <xf numFmtId="0" fontId="16" fillId="32" borderId="0" applyNumberFormat="0" applyBorder="0" applyAlignment="0" applyProtection="0"/>
    <xf numFmtId="0" fontId="2" fillId="33" borderId="0" applyNumberFormat="0" applyBorder="0" applyAlignment="0" applyProtection="0"/>
    <xf numFmtId="0" fontId="2" fillId="34" borderId="0" applyNumberFormat="0" applyBorder="0" applyAlignment="0" applyProtection="0"/>
    <xf numFmtId="0" fontId="16" fillId="35" borderId="0" applyNumberFormat="0" applyBorder="0" applyAlignment="0" applyProtection="0"/>
    <xf numFmtId="0" fontId="2" fillId="13" borderId="0" applyNumberFormat="0" applyBorder="0" applyAlignment="0" applyProtection="0"/>
    <xf numFmtId="0" fontId="3" fillId="13" borderId="0" applyNumberFormat="0" applyBorder="0" applyAlignment="0" applyProtection="0"/>
    <xf numFmtId="0" fontId="2" fillId="17" borderId="0" applyNumberFormat="0" applyBorder="0" applyAlignment="0" applyProtection="0"/>
    <xf numFmtId="0" fontId="3" fillId="17" borderId="0" applyNumberFormat="0" applyBorder="0" applyAlignment="0" applyProtection="0"/>
    <xf numFmtId="0" fontId="2" fillId="21" borderId="0" applyNumberFormat="0" applyBorder="0" applyAlignment="0" applyProtection="0"/>
    <xf numFmtId="0" fontId="3" fillId="21" borderId="0" applyNumberFormat="0" applyBorder="0" applyAlignment="0" applyProtection="0"/>
    <xf numFmtId="0" fontId="2" fillId="25" borderId="0" applyNumberFormat="0" applyBorder="0" applyAlignment="0" applyProtection="0"/>
    <xf numFmtId="0" fontId="3" fillId="25" borderId="0" applyNumberFormat="0" applyBorder="0" applyAlignment="0" applyProtection="0"/>
    <xf numFmtId="0" fontId="2" fillId="29" borderId="0" applyNumberFormat="0" applyBorder="0" applyAlignment="0" applyProtection="0"/>
    <xf numFmtId="0" fontId="3" fillId="29" borderId="0" applyNumberFormat="0" applyBorder="0" applyAlignment="0" applyProtection="0"/>
    <xf numFmtId="0" fontId="2" fillId="33" borderId="0" applyNumberFormat="0" applyBorder="0" applyAlignment="0" applyProtection="0"/>
    <xf numFmtId="0" fontId="3" fillId="33" borderId="0" applyNumberFormat="0" applyBorder="0" applyAlignment="0" applyProtection="0"/>
    <xf numFmtId="0" fontId="2" fillId="14" borderId="0" applyNumberFormat="0" applyBorder="0" applyAlignment="0" applyProtection="0"/>
    <xf numFmtId="0" fontId="3" fillId="14" borderId="0" applyNumberFormat="0" applyBorder="0" applyAlignment="0" applyProtection="0"/>
    <xf numFmtId="0" fontId="2" fillId="18" borderId="0" applyNumberFormat="0" applyBorder="0" applyAlignment="0" applyProtection="0"/>
    <xf numFmtId="0" fontId="3" fillId="18" borderId="0" applyNumberFormat="0" applyBorder="0" applyAlignment="0" applyProtection="0"/>
    <xf numFmtId="0" fontId="2" fillId="22" borderId="0" applyNumberFormat="0" applyBorder="0" applyAlignment="0" applyProtection="0"/>
    <xf numFmtId="0" fontId="3" fillId="22" borderId="0" applyNumberFormat="0" applyBorder="0" applyAlignment="0" applyProtection="0"/>
    <xf numFmtId="0" fontId="2" fillId="26" borderId="0" applyNumberFormat="0" applyBorder="0" applyAlignment="0" applyProtection="0"/>
    <xf numFmtId="0" fontId="3" fillId="26" borderId="0" applyNumberFormat="0" applyBorder="0" applyAlignment="0" applyProtection="0"/>
    <xf numFmtId="0" fontId="2" fillId="30" borderId="0" applyNumberFormat="0" applyBorder="0" applyAlignment="0" applyProtection="0"/>
    <xf numFmtId="0" fontId="3" fillId="30" borderId="0" applyNumberFormat="0" applyBorder="0" applyAlignment="0" applyProtection="0"/>
    <xf numFmtId="0" fontId="2" fillId="34" borderId="0" applyNumberFormat="0" applyBorder="0" applyAlignment="0" applyProtection="0"/>
    <xf numFmtId="0" fontId="3" fillId="34" borderId="0" applyNumberFormat="0" applyBorder="0" applyAlignment="0" applyProtection="0"/>
    <xf numFmtId="0" fontId="15" fillId="15" borderId="0" applyNumberFormat="0" applyBorder="0" applyAlignment="0" applyProtection="0"/>
    <xf numFmtId="0" fontId="15" fillId="19" borderId="0" applyNumberFormat="0" applyBorder="0" applyAlignment="0" applyProtection="0"/>
    <xf numFmtId="0" fontId="15" fillId="23" borderId="0" applyNumberFormat="0" applyBorder="0" applyAlignment="0" applyProtection="0"/>
    <xf numFmtId="0" fontId="15" fillId="27" borderId="0" applyNumberFormat="0" applyBorder="0" applyAlignment="0" applyProtection="0"/>
    <xf numFmtId="0" fontId="15" fillId="31" borderId="0" applyNumberFormat="0" applyBorder="0" applyAlignment="0" applyProtection="0"/>
    <xf numFmtId="0" fontId="15" fillId="35" borderId="0" applyNumberFormat="0" applyBorder="0" applyAlignment="0" applyProtection="0"/>
    <xf numFmtId="0" fontId="15" fillId="12" borderId="0" applyNumberFormat="0" applyBorder="0" applyAlignment="0" applyProtection="0"/>
    <xf numFmtId="0" fontId="15" fillId="16" borderId="0" applyNumberFormat="0" applyBorder="0" applyAlignment="0" applyProtection="0"/>
    <xf numFmtId="0" fontId="15" fillId="20" borderId="0" applyNumberFormat="0" applyBorder="0" applyAlignment="0" applyProtection="0"/>
    <xf numFmtId="0" fontId="15" fillId="24" borderId="0" applyNumberFormat="0" applyBorder="0" applyAlignment="0" applyProtection="0"/>
    <xf numFmtId="0" fontId="15" fillId="28" borderId="0" applyNumberFormat="0" applyBorder="0" applyAlignment="0" applyProtection="0"/>
    <xf numFmtId="0" fontId="15" fillId="32" borderId="0" applyNumberFormat="0" applyBorder="0" applyAlignment="0" applyProtection="0"/>
    <xf numFmtId="0" fontId="8" fillId="6" borderId="0" applyNumberFormat="0" applyBorder="0" applyAlignment="0" applyProtection="0"/>
    <xf numFmtId="0" fontId="11" fillId="9" borderId="14" applyNumberFormat="0" applyAlignment="0" applyProtection="0"/>
    <xf numFmtId="0" fontId="13" fillId="10" borderId="17" applyNumberFormat="0" applyAlignment="0" applyProtection="0"/>
    <xf numFmtId="3" fontId="36" fillId="2" borderId="2" applyFill="0">
      <alignment horizontal="right" vertical="center" indent="3"/>
    </xf>
    <xf numFmtId="2" fontId="36" fillId="2" borderId="2" applyFill="0">
      <alignment horizontal="right" vertical="center" indent="3"/>
    </xf>
    <xf numFmtId="49" fontId="36" fillId="2" borderId="2" applyFill="0">
      <alignment horizontal="center" vertical="center"/>
    </xf>
    <xf numFmtId="0" fontId="42" fillId="0" borderId="0" applyNumberFormat="0" applyFill="0" applyBorder="0" applyProtection="0">
      <alignment horizontal="left" vertical="center"/>
    </xf>
    <xf numFmtId="0" fontId="7" fillId="5" borderId="0" applyNumberFormat="0" applyBorder="0" applyAlignment="0" applyProtection="0"/>
    <xf numFmtId="0" fontId="4" fillId="0" borderId="11" applyNumberFormat="0" applyFill="0" applyAlignment="0" applyProtection="0"/>
    <xf numFmtId="0" fontId="5" fillId="0" borderId="12" applyNumberFormat="0" applyFill="0" applyAlignment="0" applyProtection="0"/>
    <xf numFmtId="0" fontId="6" fillId="0" borderId="13" applyNumberFormat="0" applyFill="0" applyAlignment="0" applyProtection="0"/>
    <xf numFmtId="0" fontId="6" fillId="0" borderId="0" applyNumberFormat="0" applyFill="0" applyBorder="0" applyAlignment="0" applyProtection="0"/>
    <xf numFmtId="0" fontId="34" fillId="0" borderId="0">
      <alignment vertical="top"/>
    </xf>
    <xf numFmtId="0" fontId="9" fillId="8" borderId="14" applyNumberFormat="0" applyAlignment="0" applyProtection="0"/>
    <xf numFmtId="0" fontId="12" fillId="0" borderId="16" applyNumberFormat="0" applyFill="0" applyAlignment="0" applyProtection="0"/>
    <xf numFmtId="0" fontId="28" fillId="7" borderId="0" applyNumberFormat="0" applyBorder="0" applyAlignment="0" applyProtection="0"/>
    <xf numFmtId="0" fontId="2" fillId="0" borderId="0"/>
    <xf numFmtId="0" fontId="29" fillId="0" borderId="0"/>
    <xf numFmtId="0" fontId="2" fillId="0" borderId="0"/>
    <xf numFmtId="0" fontId="2" fillId="11" borderId="18" applyNumberFormat="0" applyFont="0" applyAlignment="0" applyProtection="0"/>
    <xf numFmtId="0" fontId="2" fillId="11" borderId="18" applyNumberFormat="0" applyFont="0" applyAlignment="0" applyProtection="0"/>
    <xf numFmtId="0" fontId="10" fillId="9" borderId="15" applyNumberFormat="0" applyAlignment="0" applyProtection="0"/>
    <xf numFmtId="9" fontId="29" fillId="0" borderId="0" applyFont="0" applyFill="0" applyBorder="0" applyAlignment="0" applyProtection="0"/>
    <xf numFmtId="0" fontId="1" fillId="0" borderId="19" applyNumberFormat="0" applyFill="0" applyAlignment="0" applyProtection="0"/>
    <xf numFmtId="3" fontId="26" fillId="36" borderId="20">
      <alignment horizontal="right" vertical="center" indent="3"/>
    </xf>
    <xf numFmtId="2" fontId="26" fillId="36" borderId="20">
      <alignment horizontal="right" vertical="center" indent="3"/>
    </xf>
    <xf numFmtId="49" fontId="26" fillId="36" borderId="20">
      <alignment horizontal="left" vertical="center" indent="1"/>
    </xf>
    <xf numFmtId="0" fontId="14" fillId="0" borderId="0" applyNumberFormat="0" applyFill="0" applyBorder="0" applyAlignment="0" applyProtection="0"/>
    <xf numFmtId="0" fontId="34" fillId="0" borderId="0"/>
    <xf numFmtId="2" fontId="41" fillId="3" borderId="25">
      <alignment horizontal="center" vertical="center" wrapText="1"/>
    </xf>
  </cellStyleXfs>
  <cellXfs count="56">
    <xf numFmtId="0" fontId="0" fillId="0" borderId="0" xfId="0"/>
    <xf numFmtId="0" fontId="0" fillId="0" borderId="0" xfId="0" applyAlignment="1">
      <alignment vertical="center" wrapText="1"/>
    </xf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35" fillId="0" borderId="0" xfId="0" applyFont="1"/>
    <xf numFmtId="0" fontId="36" fillId="0" borderId="0" xfId="0" applyFont="1"/>
    <xf numFmtId="0" fontId="37" fillId="0" borderId="0" xfId="0" applyFont="1"/>
    <xf numFmtId="0" fontId="38" fillId="0" borderId="0" xfId="0" applyFont="1" applyAlignment="1">
      <alignment vertical="center" wrapText="1"/>
    </xf>
    <xf numFmtId="0" fontId="35" fillId="0" borderId="0" xfId="0" applyFont="1" applyAlignment="1">
      <alignment vertical="center"/>
    </xf>
    <xf numFmtId="0" fontId="39" fillId="0" borderId="0" xfId="0" applyFont="1" applyAlignment="1">
      <alignment vertical="center"/>
    </xf>
    <xf numFmtId="0" fontId="40" fillId="0" borderId="0" xfId="0" applyFont="1" applyAlignment="1">
      <alignment vertical="center"/>
    </xf>
    <xf numFmtId="0" fontId="41" fillId="3" borderId="22" xfId="96" applyFont="1" applyFill="1" applyBorder="1" applyAlignment="1">
      <alignment horizontal="center" vertical="center" wrapText="1"/>
    </xf>
    <xf numFmtId="1" fontId="41" fillId="3" borderId="23" xfId="96" applyNumberFormat="1" applyFont="1" applyFill="1" applyBorder="1" applyAlignment="1">
      <alignment horizontal="center" vertical="center" wrapText="1"/>
    </xf>
    <xf numFmtId="2" fontId="41" fillId="3" borderId="23" xfId="96" applyNumberFormat="1" applyFont="1" applyFill="1" applyBorder="1" applyAlignment="1">
      <alignment horizontal="center" vertical="center" wrapText="1"/>
    </xf>
    <xf numFmtId="2" fontId="41" fillId="3" borderId="24" xfId="96" applyNumberFormat="1" applyFont="1" applyFill="1" applyBorder="1" applyAlignment="1">
      <alignment horizontal="center" vertical="center" wrapText="1"/>
    </xf>
    <xf numFmtId="0" fontId="37" fillId="0" borderId="3" xfId="0" applyFont="1" applyBorder="1"/>
    <xf numFmtId="0" fontId="36" fillId="0" borderId="4" xfId="0" applyFont="1" applyBorder="1"/>
    <xf numFmtId="0" fontId="36" fillId="0" borderId="5" xfId="0" applyFont="1" applyBorder="1"/>
    <xf numFmtId="0" fontId="37" fillId="0" borderId="6" xfId="0" applyFont="1" applyBorder="1"/>
    <xf numFmtId="0" fontId="36" fillId="0" borderId="7" xfId="0" applyFont="1" applyBorder="1"/>
    <xf numFmtId="0" fontId="37" fillId="0" borderId="7" xfId="0" applyFont="1" applyBorder="1"/>
    <xf numFmtId="0" fontId="36" fillId="0" borderId="9" xfId="0" applyFont="1" applyBorder="1"/>
    <xf numFmtId="0" fontId="36" fillId="0" borderId="10" xfId="0" applyFont="1" applyBorder="1"/>
    <xf numFmtId="15" fontId="36" fillId="0" borderId="0" xfId="0" applyNumberFormat="1" applyFont="1"/>
    <xf numFmtId="11" fontId="37" fillId="0" borderId="0" xfId="0" applyNumberFormat="1" applyFont="1"/>
    <xf numFmtId="11" fontId="36" fillId="0" borderId="0" xfId="0" applyNumberFormat="1" applyFont="1"/>
    <xf numFmtId="0" fontId="29" fillId="0" borderId="0" xfId="85" applyFont="1" applyAlignment="1">
      <alignment vertical="center"/>
    </xf>
    <xf numFmtId="164" fontId="36" fillId="0" borderId="0" xfId="0" applyNumberFormat="1" applyFont="1"/>
    <xf numFmtId="0" fontId="37" fillId="0" borderId="6" xfId="0" applyFont="1" applyBorder="1" applyAlignment="1">
      <alignment horizontal="center"/>
    </xf>
    <xf numFmtId="0" fontId="37" fillId="0" borderId="8" xfId="0" applyFont="1" applyBorder="1" applyAlignment="1">
      <alignment horizontal="center"/>
    </xf>
    <xf numFmtId="0" fontId="37" fillId="37" borderId="21" xfId="2" applyFill="1" applyBorder="1" applyAlignment="1">
      <alignment horizontal="center" vertical="center"/>
    </xf>
    <xf numFmtId="0" fontId="37" fillId="38" borderId="21" xfId="2" applyFill="1" applyBorder="1" applyAlignment="1">
      <alignment horizontal="center" vertical="center"/>
    </xf>
    <xf numFmtId="2" fontId="36" fillId="37" borderId="2" xfId="83" quotePrefix="1" applyFill="1" applyAlignment="1">
      <alignment horizontal="center" vertical="center"/>
    </xf>
    <xf numFmtId="2" fontId="36" fillId="37" borderId="2" xfId="83" applyFill="1" applyAlignment="1">
      <alignment horizontal="center" vertical="center"/>
    </xf>
    <xf numFmtId="2" fontId="36" fillId="38" borderId="2" xfId="83" quotePrefix="1" applyFill="1" applyAlignment="1">
      <alignment horizontal="center" vertical="center"/>
    </xf>
    <xf numFmtId="2" fontId="36" fillId="38" borderId="2" xfId="83" applyFill="1" applyAlignment="1">
      <alignment horizontal="center" vertical="center"/>
    </xf>
    <xf numFmtId="3" fontId="36" fillId="37" borderId="2" xfId="82" quotePrefix="1" applyFill="1" applyAlignment="1">
      <alignment horizontal="center" vertical="center"/>
    </xf>
    <xf numFmtId="3" fontId="36" fillId="37" borderId="2" xfId="82" applyFill="1" applyAlignment="1">
      <alignment horizontal="center" vertical="center"/>
    </xf>
    <xf numFmtId="3" fontId="36" fillId="38" borderId="2" xfId="82" quotePrefix="1" applyFill="1" applyAlignment="1">
      <alignment horizontal="center" vertical="center"/>
    </xf>
    <xf numFmtId="3" fontId="36" fillId="38" borderId="2" xfId="82" applyFill="1" applyAlignment="1">
      <alignment horizontal="center" vertical="center"/>
    </xf>
    <xf numFmtId="0" fontId="36" fillId="0" borderId="0" xfId="0" applyFont="1" applyAlignment="1">
      <alignment horizontal="right"/>
    </xf>
    <xf numFmtId="0" fontId="36" fillId="40" borderId="0" xfId="0" applyFont="1" applyFill="1" applyAlignment="1">
      <alignment horizontal="right"/>
    </xf>
    <xf numFmtId="0" fontId="36" fillId="4" borderId="0" xfId="0" applyFont="1" applyFill="1" applyAlignment="1">
      <alignment horizontal="right"/>
    </xf>
    <xf numFmtId="0" fontId="36" fillId="39" borderId="0" xfId="0" applyFont="1" applyFill="1" applyAlignment="1">
      <alignment horizontal="right"/>
    </xf>
    <xf numFmtId="0" fontId="37" fillId="0" borderId="0" xfId="0" applyFont="1" applyAlignment="1">
      <alignment horizontal="right"/>
    </xf>
    <xf numFmtId="0" fontId="37" fillId="40" borderId="0" xfId="0" applyFont="1" applyFill="1" applyAlignment="1">
      <alignment horizontal="right"/>
    </xf>
    <xf numFmtId="2" fontId="37" fillId="4" borderId="0" xfId="0" applyNumberFormat="1" applyFont="1" applyFill="1" applyAlignment="1">
      <alignment horizontal="right"/>
    </xf>
    <xf numFmtId="2" fontId="37" fillId="0" borderId="0" xfId="0" applyNumberFormat="1" applyFont="1" applyAlignment="1">
      <alignment horizontal="right"/>
    </xf>
    <xf numFmtId="164" fontId="37" fillId="0" borderId="0" xfId="0" applyNumberFormat="1" applyFont="1" applyAlignment="1">
      <alignment horizontal="right"/>
    </xf>
    <xf numFmtId="2" fontId="37" fillId="39" borderId="0" xfId="0" applyNumberFormat="1" applyFont="1" applyFill="1" applyAlignment="1">
      <alignment horizontal="right"/>
    </xf>
    <xf numFmtId="2" fontId="36" fillId="4" borderId="0" xfId="0" applyNumberFormat="1" applyFont="1" applyFill="1" applyAlignment="1">
      <alignment horizontal="right"/>
    </xf>
    <xf numFmtId="2" fontId="36" fillId="0" borderId="0" xfId="0" applyNumberFormat="1" applyFont="1" applyAlignment="1">
      <alignment horizontal="right"/>
    </xf>
    <xf numFmtId="164" fontId="36" fillId="0" borderId="0" xfId="0" applyNumberFormat="1" applyFont="1" applyAlignment="1">
      <alignment horizontal="right"/>
    </xf>
    <xf numFmtId="2" fontId="36" fillId="39" borderId="0" xfId="0" applyNumberFormat="1" applyFont="1" applyFill="1" applyAlignment="1">
      <alignment horizontal="right"/>
    </xf>
    <xf numFmtId="0" fontId="34" fillId="0" borderId="0" xfId="4" applyAlignment="1">
      <alignment vertical="center"/>
    </xf>
    <xf numFmtId="0" fontId="22" fillId="0" borderId="0" xfId="5"/>
  </cellXfs>
  <cellStyles count="109">
    <cellStyle name="20% - Accent1" xfId="20" builtinId="30" customBuiltin="1"/>
    <cellStyle name="20% - Accent1 2" xfId="43" xr:uid="{CC2CBCE7-1D61-4D33-B768-705D8517FAFC}"/>
    <cellStyle name="20% - Accent1 3" xfId="44" xr:uid="{96C44C4E-22CB-4085-BD9F-E6D137933CE6}"/>
    <cellStyle name="20% - Accent2" xfId="24" builtinId="34" customBuiltin="1"/>
    <cellStyle name="20% - Accent2 2" xfId="45" xr:uid="{1418A683-BAC4-46B6-B918-AFBB2D2E9B6B}"/>
    <cellStyle name="20% - Accent2 3" xfId="46" xr:uid="{772909A8-885D-49C3-8C4B-3FB1E6499C9D}"/>
    <cellStyle name="20% - Accent3" xfId="28" builtinId="38" customBuiltin="1"/>
    <cellStyle name="20% - Accent3 2" xfId="47" xr:uid="{C02FE8FB-6A1E-4015-9FF4-A8CAFDBA1336}"/>
    <cellStyle name="20% - Accent3 3" xfId="48" xr:uid="{4616871C-A183-4E54-8F79-18F26545CAE6}"/>
    <cellStyle name="20% - Accent4" xfId="32" builtinId="42" customBuiltin="1"/>
    <cellStyle name="20% - Accent4 2" xfId="49" xr:uid="{B1BB58BD-2ABB-43E0-9C4E-229A4172A76D}"/>
    <cellStyle name="20% - Accent4 3" xfId="50" xr:uid="{E166804A-FDEF-42D7-9F32-84ECD8E35814}"/>
    <cellStyle name="20% - Accent5" xfId="36" builtinId="46" customBuiltin="1"/>
    <cellStyle name="20% - Accent5 2" xfId="51" xr:uid="{6A3B869F-9FDC-4715-AC6C-F5039A488099}"/>
    <cellStyle name="20% - Accent5 3" xfId="52" xr:uid="{41F34457-CF57-47A1-A01C-D4CB078EE549}"/>
    <cellStyle name="20% - Accent6" xfId="40" builtinId="50" customBuiltin="1"/>
    <cellStyle name="20% - Accent6 2" xfId="53" xr:uid="{CDED8754-CAD5-4D64-BB1B-0CEE36164AF8}"/>
    <cellStyle name="20% - Accent6 3" xfId="54" xr:uid="{79E879A5-F93D-48E1-B330-57EEA182E966}"/>
    <cellStyle name="40% - Accent1" xfId="21" builtinId="31" customBuiltin="1"/>
    <cellStyle name="40% - Accent1 2" xfId="55" xr:uid="{277D10AA-9D0C-48AF-B2DD-C9F8F92F9898}"/>
    <cellStyle name="40% - Accent1 3" xfId="56" xr:uid="{9FF31583-7DA8-4E98-A231-3C0CFDFD7444}"/>
    <cellStyle name="40% - Accent2" xfId="25" builtinId="35" customBuiltin="1"/>
    <cellStyle name="40% - Accent2 2" xfId="57" xr:uid="{AF6B8AEA-76AE-4842-A769-A96B6DEAD36F}"/>
    <cellStyle name="40% - Accent2 3" xfId="58" xr:uid="{A96C3936-2317-4C77-B433-8BC4C257E317}"/>
    <cellStyle name="40% - Accent3" xfId="29" builtinId="39" customBuiltin="1"/>
    <cellStyle name="40% - Accent3 2" xfId="59" xr:uid="{B31B6CCF-E71F-4832-87AF-485686579402}"/>
    <cellStyle name="40% - Accent3 3" xfId="60" xr:uid="{0519EE1E-18AD-4260-B1CF-10BFE9DD8311}"/>
    <cellStyle name="40% - Accent4" xfId="33" builtinId="43" customBuiltin="1"/>
    <cellStyle name="40% - Accent4 2" xfId="61" xr:uid="{E22CC4A5-D54D-4476-B7C0-3957E1F5C464}"/>
    <cellStyle name="40% - Accent4 3" xfId="62" xr:uid="{98E66578-6674-4E6A-B38C-77F3F7C977C4}"/>
    <cellStyle name="40% - Accent5" xfId="37" builtinId="47" customBuiltin="1"/>
    <cellStyle name="40% - Accent5 2" xfId="63" xr:uid="{1C07F636-DA9F-4EF1-866C-1F061B90869F}"/>
    <cellStyle name="40% - Accent5 3" xfId="64" xr:uid="{749FF6CA-9B60-4DED-B201-7A7E283BAAA1}"/>
    <cellStyle name="40% - Accent6" xfId="41" builtinId="51" customBuiltin="1"/>
    <cellStyle name="40% - Accent6 2" xfId="65" xr:uid="{83B8571B-BD61-48C9-B076-BC48ED6E3510}"/>
    <cellStyle name="40% - Accent6 3" xfId="66" xr:uid="{02C682AD-707C-45CF-BF07-6AB5842C34AA}"/>
    <cellStyle name="60% - Accent1" xfId="22" builtinId="32" customBuiltin="1"/>
    <cellStyle name="60% - Accent1 2" xfId="67" xr:uid="{EDF28132-83E3-4F3E-A895-48829458C7CB}"/>
    <cellStyle name="60% - Accent2" xfId="26" builtinId="36" customBuiltin="1"/>
    <cellStyle name="60% - Accent2 2" xfId="68" xr:uid="{7A0074C5-F846-45AC-812B-E9BB36149DF7}"/>
    <cellStyle name="60% - Accent3" xfId="30" builtinId="40" customBuiltin="1"/>
    <cellStyle name="60% - Accent3 2" xfId="69" xr:uid="{93FF2C69-527F-41AA-A952-4AFE2DDDB84A}"/>
    <cellStyle name="60% - Accent4" xfId="34" builtinId="44" customBuiltin="1"/>
    <cellStyle name="60% - Accent4 2" xfId="70" xr:uid="{B434D4A8-D477-4BDA-B89A-B2FBA89A801B}"/>
    <cellStyle name="60% - Accent5" xfId="38" builtinId="48" customBuiltin="1"/>
    <cellStyle name="60% - Accent5 2" xfId="71" xr:uid="{DB04D16A-5BDC-437A-9C56-04F844A11DA5}"/>
    <cellStyle name="60% - Accent6" xfId="42" builtinId="52" customBuiltin="1"/>
    <cellStyle name="60% - Accent6 2" xfId="72" xr:uid="{07EBE9B7-4483-4E56-A47C-93560E1337AF}"/>
    <cellStyle name="Accent1" xfId="19" builtinId="29" customBuiltin="1"/>
    <cellStyle name="Accent1 2" xfId="73" xr:uid="{967B3883-4CE5-497C-806B-F63D302515CC}"/>
    <cellStyle name="Accent2" xfId="23" builtinId="33" customBuiltin="1"/>
    <cellStyle name="Accent2 2" xfId="74" xr:uid="{A18FECFE-B66E-4701-BDA7-D61334ADF63B}"/>
    <cellStyle name="Accent3" xfId="27" builtinId="37" customBuiltin="1"/>
    <cellStyle name="Accent3 2" xfId="75" xr:uid="{90BE4208-6C52-4319-BB3C-2A9A076196C2}"/>
    <cellStyle name="Accent4" xfId="31" builtinId="41" customBuiltin="1"/>
    <cellStyle name="Accent4 2" xfId="76" xr:uid="{947298B3-BA69-4B0E-B1AD-CB6A90964B77}"/>
    <cellStyle name="Accent5" xfId="35" builtinId="45" customBuiltin="1"/>
    <cellStyle name="Accent5 2" xfId="77" xr:uid="{C4FF0E3D-CD55-498B-83B9-72381E43DDB2}"/>
    <cellStyle name="Accent6" xfId="39" builtinId="49" customBuiltin="1"/>
    <cellStyle name="Accent6 2" xfId="78" xr:uid="{0F56CE5A-CAD0-4F9C-A0DE-05D7BE1575ED}"/>
    <cellStyle name="Bad" xfId="9" builtinId="27" customBuiltin="1"/>
    <cellStyle name="Bad 2" xfId="79" xr:uid="{CCC2CE99-5792-4370-B8DD-85945B9A1E26}"/>
    <cellStyle name="Calculation" xfId="13" builtinId="22" customBuiltin="1"/>
    <cellStyle name="Calculation 2" xfId="80" xr:uid="{5698C68C-1249-48AF-BEC6-CA330EDFB900}"/>
    <cellStyle name="Check Cell" xfId="15" builtinId="23" customBuiltin="1"/>
    <cellStyle name="Check Cell 2" xfId="81" xr:uid="{5CB49CBF-A2DB-404E-8FE0-66AFC9E5DC17}"/>
    <cellStyle name="Column titles teal borders" xfId="1" xr:uid="{00000000-0005-0000-0000-000001000000}"/>
    <cellStyle name="Column titles white border" xfId="108" xr:uid="{5B5CB7C4-AE75-41F8-BACD-3818C4FB7720}"/>
    <cellStyle name="Data - counts" xfId="82" xr:uid="{3923B9EB-759C-4DAE-B5C5-52C5A88F491F}"/>
    <cellStyle name="Data - percent" xfId="83" xr:uid="{AFCA2A46-D43F-4DEE-BB60-5D4F9C60C31C}"/>
    <cellStyle name="Data - text" xfId="84" xr:uid="{936BAAAF-CDD5-4B89-8090-9056C01332C3}"/>
    <cellStyle name="Explanatory Text" xfId="17" builtinId="53" customBuiltin="1"/>
    <cellStyle name="Good" xfId="8" builtinId="26" customBuiltin="1"/>
    <cellStyle name="Good 2" xfId="86" xr:uid="{42C4BA77-B6CB-42A0-9E0D-497D3FA1B758}"/>
    <cellStyle name="Heading 1" xfId="4" builtinId="16" customBuiltin="1"/>
    <cellStyle name="Heading 1 2" xfId="87" xr:uid="{6723531C-052A-4F5F-927D-0CA460F38DFC}"/>
    <cellStyle name="Heading 2" xfId="5" builtinId="17" customBuiltin="1"/>
    <cellStyle name="Heading 2 2" xfId="88" xr:uid="{B8568372-060D-4477-9E51-38F62024574B}"/>
    <cellStyle name="Heading 3" xfId="6" builtinId="18" customBuiltin="1"/>
    <cellStyle name="Heading 3 2" xfId="89" xr:uid="{3645A56F-4683-4620-B58A-4DF65C7A6BF3}"/>
    <cellStyle name="Heading 4" xfId="7" builtinId="19" customBuiltin="1"/>
    <cellStyle name="Heading 4 2" xfId="90" xr:uid="{23363079-46D8-4BD9-ADF3-00ACA37C5D1B}"/>
    <cellStyle name="Input" xfId="11" builtinId="20" customBuiltin="1"/>
    <cellStyle name="Input 2" xfId="92" xr:uid="{6F342F12-52F7-4F06-936C-6CE62300064E}"/>
    <cellStyle name="Linked Cell" xfId="14" builtinId="24" customBuiltin="1"/>
    <cellStyle name="Linked Cell 2" xfId="93" xr:uid="{1DBE01F1-9BBE-437D-9FD7-06DD379E9F10}"/>
    <cellStyle name="Neutral" xfId="10" builtinId="28" customBuiltin="1"/>
    <cellStyle name="Neutral 2" xfId="94" xr:uid="{9FCAC518-46E5-4447-9BF0-0EF4D799D2E9}"/>
    <cellStyle name="Normal" xfId="0" builtinId="0"/>
    <cellStyle name="Normal 2" xfId="95" xr:uid="{C1169D5E-AE04-473A-AE2B-0B55F7642BED}"/>
    <cellStyle name="Normal 3" xfId="96" xr:uid="{EF8F6C91-7A8B-4B28-AF81-E9A5A39B3231}"/>
    <cellStyle name="Normal 4" xfId="97" xr:uid="{C84D0472-0ADA-4E0F-99AE-AC1B0C51A8DD}"/>
    <cellStyle name="Note 2" xfId="98" xr:uid="{CE229D91-7310-47DD-BFAC-30F85A8F0A2D}"/>
    <cellStyle name="Note 3" xfId="99" xr:uid="{92EE2A8D-9C73-41AA-AB47-8B8C6FE43CA8}"/>
    <cellStyle name="Output" xfId="12" builtinId="21" customBuiltin="1"/>
    <cellStyle name="Output 2" xfId="100" xr:uid="{B5A09F34-05D2-41F7-A17D-8D75B857D2C6}"/>
    <cellStyle name="Percent 2" xfId="101" xr:uid="{54B5074C-9521-46B4-AFD0-479712397189}"/>
    <cellStyle name="Row titles" xfId="2" xr:uid="{00000000-0005-0000-0000-000002000000}"/>
    <cellStyle name="Table footnote" xfId="85" xr:uid="{C36FFFC4-B61E-4999-B454-CDCD48B10FFB}"/>
    <cellStyle name="Table subtitle H2" xfId="107" xr:uid="{A9544539-05D0-460B-B170-449A77282E4E}"/>
    <cellStyle name="Table title H1" xfId="91" xr:uid="{BC33BD26-C26C-4A4A-A02D-C7A4AE361473}"/>
    <cellStyle name="Title" xfId="3" builtinId="15" customBuiltin="1"/>
    <cellStyle name="Total" xfId="18" builtinId="25" customBuiltin="1"/>
    <cellStyle name="Total 2" xfId="102" xr:uid="{79F0D64A-9BDC-4638-9A95-092958C8A812}"/>
    <cellStyle name="Total counts" xfId="103" xr:uid="{753DBEDA-1098-465E-BE31-8738DB46B86D}"/>
    <cellStyle name="Total percent" xfId="104" xr:uid="{D2FC60EC-0DAE-4ABB-A6EF-94CA86FF24ED}"/>
    <cellStyle name="Total text" xfId="105" xr:uid="{12F48DE4-E3B9-4ADB-8309-936CE6A49400}"/>
    <cellStyle name="Warning Text" xfId="16" builtinId="11" customBuiltin="1"/>
    <cellStyle name="Warning Text 2" xfId="106" xr:uid="{FD39FAB8-F211-4475-9991-0A721AAB3C6F}"/>
  </cellStyles>
  <dxfs count="37"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diagonalUp="0" diagonalDown="0">
        <left/>
        <right style="thin">
          <color rgb="FF00857D"/>
        </right>
        <top/>
        <bottom/>
        <vertical/>
        <horizontal/>
      </border>
    </dxf>
    <dxf>
      <border outline="0">
        <left style="thin">
          <color rgb="FF00857D"/>
        </left>
        <right style="thin">
          <color rgb="FF00857D"/>
        </right>
        <top style="thin">
          <color rgb="FF00857D"/>
        </top>
        <bottom style="thin">
          <color rgb="FF00857D"/>
        </bottom>
      </border>
    </dxf>
    <dxf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border>
        <bottom style="thin">
          <color theme="7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rial"/>
        <family val="2"/>
        <scheme val="none"/>
      </font>
      <numFmt numFmtId="2" formatCode="0.00"/>
      <fill>
        <patternFill patternType="solid">
          <fgColor indexed="64"/>
          <bgColor theme="7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/>
        <bottom/>
      </border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diagonalUp="0" diagonalDown="0">
        <left/>
        <right style="thin">
          <color rgb="FF00857D"/>
        </right>
        <top/>
        <bottom/>
        <vertical/>
        <horizontal/>
      </border>
    </dxf>
    <dxf>
      <border outline="0">
        <left style="thin">
          <color rgb="FF00857D"/>
        </left>
        <right style="thin">
          <color rgb="FF00857D"/>
        </right>
        <top style="thin">
          <color rgb="FF00857D"/>
        </top>
        <bottom style="thin">
          <color rgb="FF00857D"/>
        </bottom>
      </border>
    </dxf>
    <dxf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rial"/>
        <family val="2"/>
        <scheme val="none"/>
      </font>
      <numFmt numFmtId="2" formatCode="0.00"/>
      <fill>
        <patternFill patternType="solid">
          <fgColor indexed="64"/>
          <bgColor theme="7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/>
        <bottom/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numFmt numFmtId="3" formatCode="#,##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outline="0">
        <left style="thin">
          <color theme="7"/>
        </left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numFmt numFmtId="3" formatCode="#,##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outline="0">
        <left style="thin">
          <color theme="7"/>
        </left>
        <right style="thin">
          <color theme="7"/>
        </right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numFmt numFmtId="3" formatCode="#,##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outline="0">
        <left style="thin">
          <color theme="7"/>
        </left>
        <right style="thin">
          <color theme="7"/>
        </right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numFmt numFmtId="3" formatCode="#,##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outline="0">
        <left style="thin">
          <color theme="7"/>
        </left>
        <right style="thin">
          <color theme="7"/>
        </right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numFmt numFmtId="3" formatCode="#,##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outline="0">
        <left style="thin">
          <color theme="7"/>
        </left>
        <right style="thin">
          <color theme="7"/>
        </right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numFmt numFmtId="3" formatCode="#,##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outline="0">
        <right style="thin">
          <color theme="7"/>
        </right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 style="thin">
          <color theme="7"/>
        </right>
        <top/>
        <bottom/>
      </border>
    </dxf>
    <dxf>
      <border outline="0">
        <left style="thin">
          <color theme="7"/>
        </left>
        <right style="thin">
          <color theme="7"/>
        </right>
        <top style="thin">
          <color theme="7"/>
        </top>
        <bottom style="thin">
          <color theme="7"/>
        </bottom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fill>
        <patternFill patternType="solid">
          <fgColor theme="3"/>
          <bgColor theme="3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rial"/>
        <family val="2"/>
        <scheme val="none"/>
      </font>
      <numFmt numFmtId="2" formatCode="0.00"/>
      <fill>
        <patternFill patternType="solid">
          <fgColor indexed="64"/>
          <bgColor theme="7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/>
        <bottom/>
      </border>
    </dxf>
    <dxf>
      <fill>
        <patternFill>
          <bgColor theme="3"/>
        </patternFill>
      </fill>
    </dxf>
    <dxf>
      <fill>
        <patternFill>
          <bgColor theme="0"/>
        </patternFill>
      </fill>
    </dxf>
    <dxf>
      <font>
        <b/>
        <i val="0"/>
      </font>
    </dxf>
    <dxf>
      <font>
        <b/>
        <i val="0"/>
      </font>
      <fill>
        <patternFill>
          <bgColor theme="2"/>
        </patternFill>
      </fill>
      <border>
        <left style="thin">
          <color theme="7"/>
        </left>
        <right style="thin">
          <color theme="7"/>
        </right>
        <top style="thin">
          <color theme="7"/>
        </top>
        <bottom style="thin">
          <color theme="7"/>
        </bottom>
      </border>
    </dxf>
    <dxf>
      <font>
        <b/>
        <i val="0"/>
        <strike val="0"/>
        <color theme="0"/>
      </font>
      <fill>
        <patternFill>
          <bgColor theme="7"/>
        </patternFill>
      </fill>
      <border>
        <vertical style="thin">
          <color theme="0"/>
        </vertical>
      </border>
    </dxf>
    <dxf>
      <border>
        <left style="thin">
          <color theme="7"/>
        </left>
        <right style="thin">
          <color theme="7"/>
        </right>
        <top style="thin">
          <color theme="7"/>
        </top>
        <bottom style="thin">
          <color theme="7"/>
        </bottom>
        <vertical style="thin">
          <color theme="7"/>
        </vertical>
      </border>
    </dxf>
  </dxfs>
  <tableStyles count="1" defaultTableStyle="Table Style MCHP" defaultPivotStyle="PivotStyleLight16">
    <tableStyle name="Table Style MCHP" pivot="0" count="6" xr9:uid="{C463EF82-9FF7-4E17-A6A3-E4F58F69BBF4}">
      <tableStyleElement type="wholeTable" dxfId="36"/>
      <tableStyleElement type="headerRow" dxfId="35"/>
      <tableStyleElement type="totalRow" dxfId="34"/>
      <tableStyleElement type="firstColumn" dxfId="33"/>
      <tableStyleElement type="firstRowStripe" dxfId="32"/>
      <tableStyleElement type="secondRowStripe" dxfId="31"/>
    </tableStyle>
  </tableStyles>
  <colors>
    <mruColors>
      <color rgb="FF00857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2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worksheet" Target="worksheets/sheet5.xml"/><Relationship Id="rId11" Type="http://schemas.openxmlformats.org/officeDocument/2006/relationships/calcChain" Target="calcChain.xml"/><Relationship Id="rId5" Type="http://schemas.openxmlformats.org/officeDocument/2006/relationships/worksheet" Target="worksheets/sheet4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3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1.xml"/><Relationship Id="rId1" Type="http://schemas.microsoft.com/office/2011/relationships/chartStyle" Target="style1.xml"/><Relationship Id="rId4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6.3459832977870195E-2"/>
          <c:y val="0.10177205991327587"/>
          <c:w val="0.90390604211963477"/>
          <c:h val="0.66804245623143266"/>
        </c:manualLayout>
      </c:layout>
      <c:lineChart>
        <c:grouping val="standard"/>
        <c:varyColors val="0"/>
        <c:ser>
          <c:idx val="4"/>
          <c:order val="0"/>
          <c:tx>
            <c:strRef>
              <c:f>'Graph Data'!$N$2</c:f>
              <c:strCache>
                <c:ptCount val="1"/>
                <c:pt idx="0">
                  <c:v>Northern Health Region*</c:v>
                </c:pt>
              </c:strCache>
            </c:strRef>
          </c:tx>
          <c:spPr>
            <a:ln w="28575" cap="rnd">
              <a:solidFill>
                <a:srgbClr val="00A887"/>
              </a:solidFill>
              <a:prstDash val="solid"/>
              <a:round/>
            </a:ln>
            <a:effectLst/>
          </c:spPr>
          <c:marker>
            <c:symbol val="circle"/>
            <c:size val="8"/>
            <c:spPr>
              <a:solidFill>
                <a:srgbClr val="00A887"/>
              </a:solidFill>
              <a:ln w="9525">
                <a:solidFill>
                  <a:srgbClr val="262626"/>
                </a:solidFill>
              </a:ln>
              <a:effectLst/>
            </c:spPr>
          </c:marker>
          <c:cat>
            <c:strRef>
              <c:f>'Graph Data'!$A$4:$A$23</c:f>
              <c:strCache>
                <c:ptCount val="20"/>
                <c:pt idx="0">
                  <c:v>2003/04</c:v>
                </c:pt>
                <c:pt idx="1">
                  <c:v>2004/05</c:v>
                </c:pt>
                <c:pt idx="2">
                  <c:v>2005/06</c:v>
                </c:pt>
                <c:pt idx="3">
                  <c:v>2006/07</c:v>
                </c:pt>
                <c:pt idx="4">
                  <c:v>2007/08</c:v>
                </c:pt>
                <c:pt idx="5">
                  <c:v>2008/09</c:v>
                </c:pt>
                <c:pt idx="6">
                  <c:v>2009/10</c:v>
                </c:pt>
                <c:pt idx="7">
                  <c:v>2010/11</c:v>
                </c:pt>
                <c:pt idx="8">
                  <c:v>2011/12</c:v>
                </c:pt>
                <c:pt idx="9">
                  <c:v>2012/13</c:v>
                </c:pt>
                <c:pt idx="10">
                  <c:v>2013/14</c:v>
                </c:pt>
                <c:pt idx="11">
                  <c:v>2014/15</c:v>
                </c:pt>
                <c:pt idx="12">
                  <c:v>2015/16</c:v>
                </c:pt>
                <c:pt idx="13">
                  <c:v>2016/17</c:v>
                </c:pt>
                <c:pt idx="14">
                  <c:v>2017/18</c:v>
                </c:pt>
                <c:pt idx="15">
                  <c:v>2018/19</c:v>
                </c:pt>
                <c:pt idx="16">
                  <c:v>2019/20</c:v>
                </c:pt>
                <c:pt idx="17">
                  <c:v>2020/21</c:v>
                </c:pt>
                <c:pt idx="18">
                  <c:v>2021/22</c:v>
                </c:pt>
                <c:pt idx="19">
                  <c:v>2022/23</c:v>
                </c:pt>
              </c:strCache>
            </c:strRef>
          </c:cat>
          <c:val>
            <c:numRef>
              <c:f>'Graph Data'!$N$4:$N$23</c:f>
              <c:numCache>
                <c:formatCode>0.000</c:formatCode>
                <c:ptCount val="20"/>
                <c:pt idx="0">
                  <c:v>6.3405216351</c:v>
                </c:pt>
                <c:pt idx="1">
                  <c:v>5.9190470771000001</c:v>
                </c:pt>
                <c:pt idx="2">
                  <c:v>5.7236580943000002</c:v>
                </c:pt>
                <c:pt idx="3">
                  <c:v>5.3838184816999997</c:v>
                </c:pt>
                <c:pt idx="4">
                  <c:v>5.0014771059000003</c:v>
                </c:pt>
                <c:pt idx="5">
                  <c:v>4.5983661909000002</c:v>
                </c:pt>
                <c:pt idx="6">
                  <c:v>4.3743921571</c:v>
                </c:pt>
                <c:pt idx="7">
                  <c:v>4.8679890631999996</c:v>
                </c:pt>
                <c:pt idx="8">
                  <c:v>4.4019631366</c:v>
                </c:pt>
                <c:pt idx="9">
                  <c:v>4.0375007936999996</c:v>
                </c:pt>
                <c:pt idx="10">
                  <c:v>3.7116375945</c:v>
                </c:pt>
                <c:pt idx="11">
                  <c:v>3.9704356537000001</c:v>
                </c:pt>
                <c:pt idx="12">
                  <c:v>3.8154802042</c:v>
                </c:pt>
                <c:pt idx="13">
                  <c:v>4.0998953189999998</c:v>
                </c:pt>
                <c:pt idx="14">
                  <c:v>4.0830915706999997</c:v>
                </c:pt>
                <c:pt idx="15">
                  <c:v>4.2525381299999996</c:v>
                </c:pt>
                <c:pt idx="16">
                  <c:v>4.4015194386000003</c:v>
                </c:pt>
                <c:pt idx="17">
                  <c:v>3.9664990301</c:v>
                </c:pt>
                <c:pt idx="18">
                  <c:v>3.7149473945000002</c:v>
                </c:pt>
                <c:pt idx="19">
                  <c:v>3.8673957897000002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2374-4B80-A8AA-6CFCB340AD72}"/>
            </c:ext>
          </c:extLst>
        </c:ser>
        <c:ser>
          <c:idx val="2"/>
          <c:order val="1"/>
          <c:tx>
            <c:strRef>
              <c:f>'Graph Data'!$K$2</c:f>
              <c:strCache>
                <c:ptCount val="1"/>
                <c:pt idx="0">
                  <c:v>Prairie Mountain Health*</c:v>
                </c:pt>
              </c:strCache>
            </c:strRef>
          </c:tx>
          <c:spPr>
            <a:ln w="34925" cap="rnd">
              <a:solidFill>
                <a:srgbClr val="262626"/>
              </a:solidFill>
              <a:prstDash val="sysDot"/>
              <a:round/>
            </a:ln>
            <a:effectLst/>
          </c:spPr>
          <c:marker>
            <c:symbol val="x"/>
            <c:size val="8"/>
            <c:spPr>
              <a:noFill/>
              <a:ln w="28575">
                <a:solidFill>
                  <a:srgbClr val="262626"/>
                </a:solidFill>
              </a:ln>
              <a:effectLst/>
            </c:spPr>
          </c:marker>
          <c:cat>
            <c:strRef>
              <c:f>'Graph Data'!$A$4:$A$23</c:f>
              <c:strCache>
                <c:ptCount val="20"/>
                <c:pt idx="0">
                  <c:v>2003/04</c:v>
                </c:pt>
                <c:pt idx="1">
                  <c:v>2004/05</c:v>
                </c:pt>
                <c:pt idx="2">
                  <c:v>2005/06</c:v>
                </c:pt>
                <c:pt idx="3">
                  <c:v>2006/07</c:v>
                </c:pt>
                <c:pt idx="4">
                  <c:v>2007/08</c:v>
                </c:pt>
                <c:pt idx="5">
                  <c:v>2008/09</c:v>
                </c:pt>
                <c:pt idx="6">
                  <c:v>2009/10</c:v>
                </c:pt>
                <c:pt idx="7">
                  <c:v>2010/11</c:v>
                </c:pt>
                <c:pt idx="8">
                  <c:v>2011/12</c:v>
                </c:pt>
                <c:pt idx="9">
                  <c:v>2012/13</c:v>
                </c:pt>
                <c:pt idx="10">
                  <c:v>2013/14</c:v>
                </c:pt>
                <c:pt idx="11">
                  <c:v>2014/15</c:v>
                </c:pt>
                <c:pt idx="12">
                  <c:v>2015/16</c:v>
                </c:pt>
                <c:pt idx="13">
                  <c:v>2016/17</c:v>
                </c:pt>
                <c:pt idx="14">
                  <c:v>2017/18</c:v>
                </c:pt>
                <c:pt idx="15">
                  <c:v>2018/19</c:v>
                </c:pt>
                <c:pt idx="16">
                  <c:v>2019/20</c:v>
                </c:pt>
                <c:pt idx="17">
                  <c:v>2020/21</c:v>
                </c:pt>
                <c:pt idx="18">
                  <c:v>2021/22</c:v>
                </c:pt>
                <c:pt idx="19">
                  <c:v>2022/23</c:v>
                </c:pt>
              </c:strCache>
            </c:strRef>
          </c:cat>
          <c:val>
            <c:numRef>
              <c:f>'Graph Data'!$K$4:$K$23</c:f>
              <c:numCache>
                <c:formatCode>0.000</c:formatCode>
                <c:ptCount val="20"/>
                <c:pt idx="0">
                  <c:v>6.1356241615</c:v>
                </c:pt>
                <c:pt idx="1">
                  <c:v>6.6483715530999996</c:v>
                </c:pt>
                <c:pt idx="2">
                  <c:v>6.5762960859000001</c:v>
                </c:pt>
                <c:pt idx="3">
                  <c:v>6.6113887791000003</c:v>
                </c:pt>
                <c:pt idx="4">
                  <c:v>6.3531108698000001</c:v>
                </c:pt>
                <c:pt idx="5">
                  <c:v>6.1815623419000003</c:v>
                </c:pt>
                <c:pt idx="6">
                  <c:v>6.2362159479999999</c:v>
                </c:pt>
                <c:pt idx="7">
                  <c:v>5.7195366899</c:v>
                </c:pt>
                <c:pt idx="8">
                  <c:v>5.4184588923000003</c:v>
                </c:pt>
                <c:pt idx="9">
                  <c:v>5.2694323911999996</c:v>
                </c:pt>
                <c:pt idx="10">
                  <c:v>4.7211285706000004</c:v>
                </c:pt>
                <c:pt idx="11">
                  <c:v>4.5507118348000004</c:v>
                </c:pt>
                <c:pt idx="12">
                  <c:v>4.2377738256999997</c:v>
                </c:pt>
                <c:pt idx="13">
                  <c:v>4.1136339128000001</c:v>
                </c:pt>
                <c:pt idx="14">
                  <c:v>4.0602604805000002</c:v>
                </c:pt>
                <c:pt idx="15">
                  <c:v>4.1050800583999996</c:v>
                </c:pt>
                <c:pt idx="16">
                  <c:v>4.0572065491</c:v>
                </c:pt>
                <c:pt idx="17">
                  <c:v>4.1626142750000001</c:v>
                </c:pt>
                <c:pt idx="18">
                  <c:v>4.2217272319000001</c:v>
                </c:pt>
                <c:pt idx="19">
                  <c:v>4.2852950008999997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374-4B80-A8AA-6CFCB340AD72}"/>
            </c:ext>
          </c:extLst>
        </c:ser>
        <c:ser>
          <c:idx val="0"/>
          <c:order val="2"/>
          <c:tx>
            <c:strRef>
              <c:f>'Graph Data'!$B$2</c:f>
              <c:strCache>
                <c:ptCount val="1"/>
                <c:pt idx="0">
                  <c:v>Southern Health-Santé Sud*</c:v>
                </c:pt>
              </c:strCache>
            </c:strRef>
          </c:tx>
          <c:spPr>
            <a:ln w="28575" cap="rnd">
              <a:solidFill>
                <a:srgbClr val="00A887"/>
              </a:solidFill>
              <a:prstDash val="solid"/>
              <a:round/>
            </a:ln>
            <a:effectLst/>
          </c:spPr>
          <c:marker>
            <c:symbol val="triangle"/>
            <c:size val="9"/>
            <c:spPr>
              <a:solidFill>
                <a:srgbClr val="00A887"/>
              </a:solidFill>
              <a:ln w="9525">
                <a:solidFill>
                  <a:srgbClr val="262626"/>
                </a:solidFill>
              </a:ln>
              <a:effectLst/>
            </c:spPr>
          </c:marker>
          <c:cat>
            <c:strRef>
              <c:f>'Graph Data'!$A$4:$A$23</c:f>
              <c:strCache>
                <c:ptCount val="20"/>
                <c:pt idx="0">
                  <c:v>2003/04</c:v>
                </c:pt>
                <c:pt idx="1">
                  <c:v>2004/05</c:v>
                </c:pt>
                <c:pt idx="2">
                  <c:v>2005/06</c:v>
                </c:pt>
                <c:pt idx="3">
                  <c:v>2006/07</c:v>
                </c:pt>
                <c:pt idx="4">
                  <c:v>2007/08</c:v>
                </c:pt>
                <c:pt idx="5">
                  <c:v>2008/09</c:v>
                </c:pt>
                <c:pt idx="6">
                  <c:v>2009/10</c:v>
                </c:pt>
                <c:pt idx="7">
                  <c:v>2010/11</c:v>
                </c:pt>
                <c:pt idx="8">
                  <c:v>2011/12</c:v>
                </c:pt>
                <c:pt idx="9">
                  <c:v>2012/13</c:v>
                </c:pt>
                <c:pt idx="10">
                  <c:v>2013/14</c:v>
                </c:pt>
                <c:pt idx="11">
                  <c:v>2014/15</c:v>
                </c:pt>
                <c:pt idx="12">
                  <c:v>2015/16</c:v>
                </c:pt>
                <c:pt idx="13">
                  <c:v>2016/17</c:v>
                </c:pt>
                <c:pt idx="14">
                  <c:v>2017/18</c:v>
                </c:pt>
                <c:pt idx="15">
                  <c:v>2018/19</c:v>
                </c:pt>
                <c:pt idx="16">
                  <c:v>2019/20</c:v>
                </c:pt>
                <c:pt idx="17">
                  <c:v>2020/21</c:v>
                </c:pt>
                <c:pt idx="18">
                  <c:v>2021/22</c:v>
                </c:pt>
                <c:pt idx="19">
                  <c:v>2022/23</c:v>
                </c:pt>
              </c:strCache>
            </c:strRef>
          </c:cat>
          <c:val>
            <c:numRef>
              <c:f>'Graph Data'!$B$4:$B$23</c:f>
              <c:numCache>
                <c:formatCode>0.000</c:formatCode>
                <c:ptCount val="20"/>
                <c:pt idx="0">
                  <c:v>5.3931594981000002</c:v>
                </c:pt>
                <c:pt idx="1">
                  <c:v>5.6005211553000001</c:v>
                </c:pt>
                <c:pt idx="2">
                  <c:v>5.5891682011999997</c:v>
                </c:pt>
                <c:pt idx="3">
                  <c:v>5.5961238065999996</c:v>
                </c:pt>
                <c:pt idx="4">
                  <c:v>5.2653084006000004</c:v>
                </c:pt>
                <c:pt idx="5">
                  <c:v>5.2352158398000004</c:v>
                </c:pt>
                <c:pt idx="6">
                  <c:v>5.1091020743</c:v>
                </c:pt>
                <c:pt idx="7">
                  <c:v>4.8152512410000003</c:v>
                </c:pt>
                <c:pt idx="8">
                  <c:v>4.5328593747000001</c:v>
                </c:pt>
                <c:pt idx="9">
                  <c:v>4.1071977988999997</c:v>
                </c:pt>
                <c:pt idx="10">
                  <c:v>3.7759099118999999</c:v>
                </c:pt>
                <c:pt idx="11">
                  <c:v>3.3593667506</c:v>
                </c:pt>
                <c:pt idx="12">
                  <c:v>3.2281031052000002</c:v>
                </c:pt>
                <c:pt idx="13">
                  <c:v>3.2190703922999999</c:v>
                </c:pt>
                <c:pt idx="14">
                  <c:v>3.1526235032000001</c:v>
                </c:pt>
                <c:pt idx="15">
                  <c:v>3.0078300229999999</c:v>
                </c:pt>
                <c:pt idx="16">
                  <c:v>2.9193735719</c:v>
                </c:pt>
                <c:pt idx="17">
                  <c:v>2.8386779336000001</c:v>
                </c:pt>
                <c:pt idx="18">
                  <c:v>2.7949772888000002</c:v>
                </c:pt>
                <c:pt idx="19">
                  <c:v>2.7810023268999999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374-4B80-A8AA-6CFCB340AD72}"/>
            </c:ext>
          </c:extLst>
        </c:ser>
        <c:ser>
          <c:idx val="3"/>
          <c:order val="3"/>
          <c:tx>
            <c:strRef>
              <c:f>'Graph Data'!$H$2</c:f>
              <c:strCache>
                <c:ptCount val="1"/>
                <c:pt idx="0">
                  <c:v>Interlake-Eastern RHA*</c:v>
                </c:pt>
              </c:strCache>
            </c:strRef>
          </c:tx>
          <c:spPr>
            <a:ln w="28575" cap="rnd">
              <a:solidFill>
                <a:srgbClr val="262626"/>
              </a:solidFill>
              <a:prstDash val="sysDash"/>
              <a:round/>
            </a:ln>
            <a:effectLst/>
          </c:spPr>
          <c:marker>
            <c:symbol val="none"/>
          </c:marker>
          <c:cat>
            <c:strRef>
              <c:f>'Graph Data'!$A$4:$A$23</c:f>
              <c:strCache>
                <c:ptCount val="20"/>
                <c:pt idx="0">
                  <c:v>2003/04</c:v>
                </c:pt>
                <c:pt idx="1">
                  <c:v>2004/05</c:v>
                </c:pt>
                <c:pt idx="2">
                  <c:v>2005/06</c:v>
                </c:pt>
                <c:pt idx="3">
                  <c:v>2006/07</c:v>
                </c:pt>
                <c:pt idx="4">
                  <c:v>2007/08</c:v>
                </c:pt>
                <c:pt idx="5">
                  <c:v>2008/09</c:v>
                </c:pt>
                <c:pt idx="6">
                  <c:v>2009/10</c:v>
                </c:pt>
                <c:pt idx="7">
                  <c:v>2010/11</c:v>
                </c:pt>
                <c:pt idx="8">
                  <c:v>2011/12</c:v>
                </c:pt>
                <c:pt idx="9">
                  <c:v>2012/13</c:v>
                </c:pt>
                <c:pt idx="10">
                  <c:v>2013/14</c:v>
                </c:pt>
                <c:pt idx="11">
                  <c:v>2014/15</c:v>
                </c:pt>
                <c:pt idx="12">
                  <c:v>2015/16</c:v>
                </c:pt>
                <c:pt idx="13">
                  <c:v>2016/17</c:v>
                </c:pt>
                <c:pt idx="14">
                  <c:v>2017/18</c:v>
                </c:pt>
                <c:pt idx="15">
                  <c:v>2018/19</c:v>
                </c:pt>
                <c:pt idx="16">
                  <c:v>2019/20</c:v>
                </c:pt>
                <c:pt idx="17">
                  <c:v>2020/21</c:v>
                </c:pt>
                <c:pt idx="18">
                  <c:v>2021/22</c:v>
                </c:pt>
                <c:pt idx="19">
                  <c:v>2022/23</c:v>
                </c:pt>
              </c:strCache>
            </c:strRef>
          </c:cat>
          <c:val>
            <c:numRef>
              <c:f>'Graph Data'!$H$4:$H$23</c:f>
              <c:numCache>
                <c:formatCode>0.000</c:formatCode>
                <c:ptCount val="20"/>
                <c:pt idx="0">
                  <c:v>5.9978949572999998</c:v>
                </c:pt>
                <c:pt idx="1">
                  <c:v>6.1401734978000002</c:v>
                </c:pt>
                <c:pt idx="2">
                  <c:v>6.2980213472999997</c:v>
                </c:pt>
                <c:pt idx="3">
                  <c:v>6.0340953656999998</c:v>
                </c:pt>
                <c:pt idx="4">
                  <c:v>5.4857523820000003</c:v>
                </c:pt>
                <c:pt idx="5">
                  <c:v>5.3171520133000003</c:v>
                </c:pt>
                <c:pt idx="6">
                  <c:v>5.2159477862000001</c:v>
                </c:pt>
                <c:pt idx="7">
                  <c:v>4.8409533451</c:v>
                </c:pt>
                <c:pt idx="8">
                  <c:v>4.4395714226000003</c:v>
                </c:pt>
                <c:pt idx="9">
                  <c:v>4.1091480251999997</c:v>
                </c:pt>
                <c:pt idx="10">
                  <c:v>4.010607727</c:v>
                </c:pt>
                <c:pt idx="11">
                  <c:v>3.9203325463000001</c:v>
                </c:pt>
                <c:pt idx="12">
                  <c:v>3.7726093088999999</c:v>
                </c:pt>
                <c:pt idx="13">
                  <c:v>3.7438822722</c:v>
                </c:pt>
                <c:pt idx="14">
                  <c:v>3.8874793419000002</c:v>
                </c:pt>
                <c:pt idx="15">
                  <c:v>3.9738845747</c:v>
                </c:pt>
                <c:pt idx="16">
                  <c:v>4.154876013</c:v>
                </c:pt>
                <c:pt idx="17">
                  <c:v>3.7279663948000001</c:v>
                </c:pt>
                <c:pt idx="18">
                  <c:v>3.6909567142999999</c:v>
                </c:pt>
                <c:pt idx="19">
                  <c:v>3.7025211099000002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2374-4B80-A8AA-6CFCB340AD72}"/>
            </c:ext>
          </c:extLst>
        </c:ser>
        <c:ser>
          <c:idx val="1"/>
          <c:order val="4"/>
          <c:tx>
            <c:strRef>
              <c:f>'Graph Data'!$E$2</c:f>
              <c:strCache>
                <c:ptCount val="1"/>
                <c:pt idx="0">
                  <c:v>Winnipeg RHA*</c:v>
                </c:pt>
              </c:strCache>
            </c:strRef>
          </c:tx>
          <c:spPr>
            <a:ln w="28575" cap="rnd">
              <a:solidFill>
                <a:srgbClr val="262626"/>
              </a:solidFill>
              <a:prstDash val="solid"/>
              <a:round/>
            </a:ln>
            <a:effectLst/>
          </c:spPr>
          <c:marker>
            <c:symbol val="square"/>
            <c:size val="8"/>
            <c:spPr>
              <a:solidFill>
                <a:srgbClr val="262626"/>
              </a:solidFill>
              <a:ln w="9525">
                <a:solidFill>
                  <a:srgbClr val="262626"/>
                </a:solidFill>
              </a:ln>
              <a:effectLst/>
            </c:spPr>
          </c:marker>
          <c:cat>
            <c:strRef>
              <c:f>'Graph Data'!$A$4:$A$23</c:f>
              <c:strCache>
                <c:ptCount val="20"/>
                <c:pt idx="0">
                  <c:v>2003/04</c:v>
                </c:pt>
                <c:pt idx="1">
                  <c:v>2004/05</c:v>
                </c:pt>
                <c:pt idx="2">
                  <c:v>2005/06</c:v>
                </c:pt>
                <c:pt idx="3">
                  <c:v>2006/07</c:v>
                </c:pt>
                <c:pt idx="4">
                  <c:v>2007/08</c:v>
                </c:pt>
                <c:pt idx="5">
                  <c:v>2008/09</c:v>
                </c:pt>
                <c:pt idx="6">
                  <c:v>2009/10</c:v>
                </c:pt>
                <c:pt idx="7">
                  <c:v>2010/11</c:v>
                </c:pt>
                <c:pt idx="8">
                  <c:v>2011/12</c:v>
                </c:pt>
                <c:pt idx="9">
                  <c:v>2012/13</c:v>
                </c:pt>
                <c:pt idx="10">
                  <c:v>2013/14</c:v>
                </c:pt>
                <c:pt idx="11">
                  <c:v>2014/15</c:v>
                </c:pt>
                <c:pt idx="12">
                  <c:v>2015/16</c:v>
                </c:pt>
                <c:pt idx="13">
                  <c:v>2016/17</c:v>
                </c:pt>
                <c:pt idx="14">
                  <c:v>2017/18</c:v>
                </c:pt>
                <c:pt idx="15">
                  <c:v>2018/19</c:v>
                </c:pt>
                <c:pt idx="16">
                  <c:v>2019/20</c:v>
                </c:pt>
                <c:pt idx="17">
                  <c:v>2020/21</c:v>
                </c:pt>
                <c:pt idx="18">
                  <c:v>2021/22</c:v>
                </c:pt>
                <c:pt idx="19">
                  <c:v>2022/23</c:v>
                </c:pt>
              </c:strCache>
            </c:strRef>
          </c:cat>
          <c:val>
            <c:numRef>
              <c:f>'Graph Data'!$E$4:$E$23</c:f>
              <c:numCache>
                <c:formatCode>0.000</c:formatCode>
                <c:ptCount val="20"/>
                <c:pt idx="0">
                  <c:v>6.047615199</c:v>
                </c:pt>
                <c:pt idx="1">
                  <c:v>6.3700153866999996</c:v>
                </c:pt>
                <c:pt idx="2">
                  <c:v>6.5212383223000003</c:v>
                </c:pt>
                <c:pt idx="3">
                  <c:v>6.0357807239000003</c:v>
                </c:pt>
                <c:pt idx="4">
                  <c:v>5.6562335125000001</c:v>
                </c:pt>
                <c:pt idx="5">
                  <c:v>5.4577188308000002</c:v>
                </c:pt>
                <c:pt idx="6">
                  <c:v>5.1500520019999998</c:v>
                </c:pt>
                <c:pt idx="7">
                  <c:v>4.9885507035999996</c:v>
                </c:pt>
                <c:pt idx="8">
                  <c:v>4.7185621639999997</c:v>
                </c:pt>
                <c:pt idx="9">
                  <c:v>4.4277046378999998</c:v>
                </c:pt>
                <c:pt idx="10">
                  <c:v>4.3098318687999999</c:v>
                </c:pt>
                <c:pt idx="11">
                  <c:v>4.1939793719000003</c:v>
                </c:pt>
                <c:pt idx="12">
                  <c:v>4.1993047126</c:v>
                </c:pt>
                <c:pt idx="13">
                  <c:v>4.1202274709999998</c:v>
                </c:pt>
                <c:pt idx="14">
                  <c:v>4.0795256489999998</c:v>
                </c:pt>
                <c:pt idx="15">
                  <c:v>4.0920752500999997</c:v>
                </c:pt>
                <c:pt idx="16">
                  <c:v>4.1470631972999996</c:v>
                </c:pt>
                <c:pt idx="17">
                  <c:v>4.0689800966999998</c:v>
                </c:pt>
                <c:pt idx="18">
                  <c:v>4.0610866799999998</c:v>
                </c:pt>
                <c:pt idx="19">
                  <c:v>4.0909593876999999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374-4B80-A8AA-6CFCB340AD7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94734864"/>
        <c:axId val="494734536"/>
      </c:lineChart>
      <c:catAx>
        <c:axId val="4947348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rgbClr val="262626"/>
            </a:solidFill>
            <a:round/>
          </a:ln>
          <a:effectLst/>
        </c:spPr>
        <c:txPr>
          <a:bodyPr rot="-2700000" spcFirstLastPara="1" vertOverflow="ellipsis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Segoe UI" panose="020B0502040204020203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494734536"/>
        <c:crosses val="autoZero"/>
        <c:auto val="1"/>
        <c:lblAlgn val="ctr"/>
        <c:lblOffset val="100"/>
        <c:tickLblSkip val="1"/>
        <c:noMultiLvlLbl val="0"/>
      </c:catAx>
      <c:valAx>
        <c:axId val="494734536"/>
        <c:scaling>
          <c:orientation val="minMax"/>
          <c:max val="10"/>
          <c:min val="0"/>
        </c:scaling>
        <c:delete val="0"/>
        <c:axPos val="l"/>
        <c:numFmt formatCode="#,##0" sourceLinked="0"/>
        <c:majorTickMark val="out"/>
        <c:minorTickMark val="none"/>
        <c:tickLblPos val="nextTo"/>
        <c:spPr>
          <a:noFill/>
          <a:ln>
            <a:solidFill>
              <a:srgbClr val="262626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Segoe UI" panose="020B0502040204020203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494734864"/>
        <c:crosses val="autoZero"/>
        <c:crossBetween val="between"/>
      </c:valAx>
      <c:spPr>
        <a:noFill/>
        <a:ln>
          <a:solidFill>
            <a:srgbClr val="262626"/>
          </a:solidFill>
        </a:ln>
        <a:effectLst/>
      </c:spPr>
    </c:plotArea>
    <c:legend>
      <c:legendPos val="b"/>
      <c:layout>
        <c:manualLayout>
          <c:xMode val="edge"/>
          <c:yMode val="edge"/>
          <c:x val="0.56718979634272171"/>
          <c:y val="0.17089882995394806"/>
          <c:w val="0.38965573249532148"/>
          <c:h val="0.23481105957645709"/>
        </c:manualLayout>
      </c:layout>
      <c:overlay val="0"/>
      <c:spPr>
        <a:solidFill>
          <a:schemeClr val="bg1"/>
        </a:solidFill>
        <a:ln>
          <a:solidFill>
            <a:srgbClr val="262626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Segoe UI" panose="020B0502040204020203" pitchFamily="34" charset="0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ysClr val="window" lastClr="FFFFFF"/>
    </a:solidFill>
    <a:ln w="9525" cap="flat" cmpd="sng" algn="ctr">
      <a:noFill/>
      <a:round/>
    </a:ln>
    <a:effectLst/>
  </c:spPr>
  <c:txPr>
    <a:bodyPr/>
    <a:lstStyle/>
    <a:p>
      <a:pPr>
        <a:defRPr sz="1200">
          <a:solidFill>
            <a:sysClr val="windowText" lastClr="000000"/>
          </a:solidFill>
          <a:latin typeface="Arial" panose="020B0604020202020204" pitchFamily="34" charset="0"/>
          <a:ea typeface="Segoe UI" panose="020B0502040204020203" pitchFamily="34" charset="0"/>
          <a:cs typeface="Arial" panose="020B0604020202020204" pitchFamily="34" charset="0"/>
        </a:defRPr>
      </a:pPr>
      <a:endParaRPr lang="en-US"/>
    </a:p>
  </c:txPr>
  <c:userShapes r:id="rId4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A73C5BE4-0149-4748-BAAF-A83DBE93881B}">
  <sheetPr>
    <tabColor theme="6"/>
  </sheetPr>
  <sheetViews>
    <sheetView tabSelected="1" workbookViewId="0"/>
  </sheetViews>
  <pageMargins left="0.70866141732283472" right="0.70866141732283472" top="3.1496062992125986" bottom="3.1496062992125986" header="0.31496062992125984" footer="0.31496062992125984"/>
  <pageSetup orientation="portrait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6355080" cy="4160520"/>
    <xdr:graphicFrame macro="">
      <xdr:nvGraphicFramePr>
        <xdr:cNvPr id="2" name="Chart 1" descr="Line graph showing the prevalence of osteoporosis by Manitoba health region from 2003/04 to 2022/23, based on the age- and sex-adjusted percent of residents aged 50 and older diagnosed with disorder. Annual data points are plotted for each region and connected with lines. An asterisk indicates a statistically significant change over time within a region. Regions include Southern Health–Santé Sud, Winnipeg RHA, Interlake–Eastern RHA, Prairie Mountain Health, Northern Health Region, and the Manitoba average.">
          <a:extLst>
            <a:ext uri="{FF2B5EF4-FFF2-40B4-BE49-F238E27FC236}">
              <a16:creationId xmlns:a16="http://schemas.microsoft.com/office/drawing/2014/main" id="{809C7C43-3649-BB3E-CE41-9A084CE9503F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0.00346</cdr:x>
      <cdr:y>0.91453</cdr:y>
    </cdr:from>
    <cdr:to>
      <cdr:x>1</cdr:x>
      <cdr:y>0.9965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22044" y="3845943"/>
          <a:ext cx="6348923" cy="34471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lIns="0" tIns="0" rIns="0" bIns="0" rtlCol="0" anchor="ctr"/>
        <a:lstStyle xmlns:a="http://schemas.openxmlformats.org/drawingml/2006/main"/>
        <a:p xmlns:a="http://schemas.openxmlformats.org/drawingml/2006/main">
          <a:r>
            <a:rPr lang="en-US" sz="1000">
              <a:latin typeface="Arial" panose="020B0604020202020204" pitchFamily="34" charset="0"/>
              <a:cs typeface="Arial" panose="020B0604020202020204" pitchFamily="34" charset="0"/>
            </a:rPr>
            <a:t>*    statistically significant linear</a:t>
          </a:r>
          <a:r>
            <a:rPr lang="en-US" sz="1000" baseline="0">
              <a:latin typeface="Arial" panose="020B0604020202020204" pitchFamily="34" charset="0"/>
              <a:cs typeface="Arial" panose="020B0604020202020204" pitchFamily="34" charset="0"/>
            </a:rPr>
            <a:t> trend</a:t>
          </a:r>
          <a:r>
            <a:rPr lang="en-US" sz="1000">
              <a:latin typeface="Arial" panose="020B0604020202020204" pitchFamily="34" charset="0"/>
              <a:cs typeface="Arial" panose="020B0604020202020204" pitchFamily="34" charset="0"/>
            </a:rPr>
            <a:t> over time.</a:t>
          </a:r>
        </a:p>
      </cdr:txBody>
    </cdr:sp>
  </cdr:relSizeAnchor>
  <cdr:relSizeAnchor xmlns:cdr="http://schemas.openxmlformats.org/drawingml/2006/chartDrawing">
    <cdr:from>
      <cdr:x>0</cdr:x>
      <cdr:y>0</cdr:y>
    </cdr:from>
    <cdr:to>
      <cdr:x>1</cdr:x>
      <cdr:y>0.09966</cdr:y>
    </cdr:to>
    <cdr:sp macro="" textlink="">
      <cdr:nvSpPr>
        <cdr:cNvPr id="4" name="TextBox 1"/>
        <cdr:cNvSpPr txBox="1"/>
      </cdr:nvSpPr>
      <cdr:spPr>
        <a:xfrm xmlns:a="http://schemas.openxmlformats.org/drawingml/2006/main">
          <a:off x="0" y="0"/>
          <a:ext cx="6359769" cy="41765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CA" sz="1200" b="1">
              <a:latin typeface="Arial" panose="020B0604020202020204" pitchFamily="34" charset="0"/>
              <a:cs typeface="Arial" panose="020B0604020202020204" pitchFamily="34" charset="0"/>
            </a:rPr>
            <a:t>Figure 4.18: Prevalence</a:t>
          </a:r>
          <a:r>
            <a:rPr lang="en-CA" sz="1200" b="1" baseline="0">
              <a:latin typeface="Arial" panose="020B0604020202020204" pitchFamily="34" charset="0"/>
              <a:cs typeface="Arial" panose="020B0604020202020204" pitchFamily="34" charset="0"/>
            </a:rPr>
            <a:t> of Osteoporosis </a:t>
          </a:r>
          <a:r>
            <a:rPr lang="en-CA" sz="1200" b="1">
              <a:latin typeface="Arial" panose="020B0604020202020204" pitchFamily="34" charset="0"/>
              <a:cs typeface="Arial" panose="020B0604020202020204" pitchFamily="34" charset="0"/>
            </a:rPr>
            <a:t>by Health Region, 2003/04</a:t>
          </a:r>
          <a:r>
            <a:rPr lang="en-CA" sz="1200" b="1" baseline="0">
              <a:latin typeface="Arial" panose="020B0604020202020204" pitchFamily="34" charset="0"/>
              <a:cs typeface="Arial" panose="020B0604020202020204" pitchFamily="34" charset="0"/>
            </a:rPr>
            <a:t> to </a:t>
          </a:r>
          <a:r>
            <a:rPr lang="en-CA" sz="1200" b="1">
              <a:latin typeface="Arial" panose="020B0604020202020204" pitchFamily="34" charset="0"/>
              <a:cs typeface="Arial" panose="020B0604020202020204" pitchFamily="34" charset="0"/>
            </a:rPr>
            <a:t>2022/23</a:t>
          </a:r>
          <a:br>
            <a:rPr lang="en-CA" sz="1200" b="1"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en-CA" sz="1200" b="0">
              <a:latin typeface="Arial" panose="020B0604020202020204" pitchFamily="34" charset="0"/>
              <a:cs typeface="Arial" panose="020B0604020202020204" pitchFamily="34" charset="0"/>
            </a:rPr>
            <a:t>Age- and sex-adjusted percent of residents (age 50+)</a:t>
          </a:r>
          <a:r>
            <a:rPr lang="en-CA" sz="1200" b="0" baseline="0"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en-CA" sz="1200" b="0">
              <a:latin typeface="Arial" panose="020B0604020202020204" pitchFamily="34" charset="0"/>
              <a:cs typeface="Arial" panose="020B0604020202020204" pitchFamily="34" charset="0"/>
            </a:rPr>
            <a:t>diagnosed with disorder</a:t>
          </a: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rha08/chapters/Ch%2003%20Population%20Health%20Status%20&amp;%20Mortality/rha08_ch3_pmr_%20rates_jun24_09ab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ll-rha "/>
      <sheetName val="districts "/>
      <sheetName val="wpg nbhd clus"/>
      <sheetName val="wpg comm areas "/>
      <sheetName val="crude rate table"/>
      <sheetName val="rha graph data"/>
      <sheetName val="district graph data"/>
      <sheetName val="orig. data"/>
      <sheetName val="agg rha "/>
      <sheetName val="income graph"/>
      <sheetName val="ordered inc data"/>
      <sheetName val="orig inc data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/>
      <sheetData sheetId="6"/>
      <sheetData sheetId="7"/>
      <sheetData sheetId="8" refreshError="1"/>
      <sheetData sheetId="9" refreshError="1"/>
      <sheetData sheetId="10">
        <row r="3">
          <cell r="B3" t="str">
            <v>1996-2000</v>
          </cell>
        </row>
      </sheetData>
      <sheetData sheetId="11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65CDB4C4-7E77-46B3-A0C8-B4A5046A37FC}" name="Table24" displayName="Table24" ref="A3:G23" totalsRowShown="0" headerRowDxfId="30" dataDxfId="29" tableBorderDxfId="28" headerRowCellStyle="Normal 3" dataCellStyle="Data - counts">
  <tableColumns count="7">
    <tableColumn id="1" xr3:uid="{F8C33F96-E1B6-4B0D-865E-1CD6EF17BE32}" name="Fiscal Year" dataDxfId="27" dataCellStyle="Row titles"/>
    <tableColumn id="2" xr3:uid="{8B3156B4-6CC8-4756-B28E-30EDFFFA5989}" name="Southern Health-_x000a_Santé Sud" dataDxfId="26" dataCellStyle="Data - counts"/>
    <tableColumn id="3" xr3:uid="{2DCB4F49-E89C-46C6-8156-E7B82F2BAF5C}" name="Winnipeg_x000a_RHA" dataDxfId="25" dataCellStyle="Data - counts"/>
    <tableColumn id="4" xr3:uid="{AC77F84F-DE74-4371-9C62-8965E94F3F99}" name="Interlake-Eastern_x000a_RHA" dataDxfId="24" dataCellStyle="Data - counts"/>
    <tableColumn id="5" xr3:uid="{DBE6A2C3-D939-46AC-A710-21A5F4936F9A}" name="Prairie Mountain Health" dataDxfId="23" dataCellStyle="Data - counts"/>
    <tableColumn id="6" xr3:uid="{2E109E9F-4850-45A2-BCB7-6CB5B4952BBB}" name="Northern Health_x000a_Region" dataDxfId="22" dataCellStyle="Data - counts"/>
    <tableColumn id="7" xr3:uid="{078FB0F8-4E74-404E-BE95-FA375DC0BFC2}" name="Manitoba" dataDxfId="21" dataCellStyle="Data - counts"/>
  </tableColumns>
  <tableStyleInfo name="Table Style MCHP" showFirstColumn="1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EC5D2928-974E-4E98-B674-0B7580FFC9E5}" name="Table22" displayName="Table22" ref="A3:G23" totalsRowShown="0" headerRowDxfId="20" dataDxfId="19" tableBorderDxfId="18" headerRowCellStyle="Normal 3" dataCellStyle="Data - percent">
  <tableColumns count="7">
    <tableColumn id="1" xr3:uid="{DA05B39F-1566-41DC-8E96-77460DC75AA0}" name="Fiscal Year" dataDxfId="17" dataCellStyle="Row titles"/>
    <tableColumn id="2" xr3:uid="{9742063C-E07E-4D5F-91BA-83098245C6BE}" name="Southern Health-_x000a_Santé Sud" dataDxfId="16" dataCellStyle="Data - percent"/>
    <tableColumn id="3" xr3:uid="{E2587AEE-56A2-43A5-BB71-DB3BF2EEF7FB}" name="Winnipeg_x000a_RHA" dataDxfId="15" dataCellStyle="Data - percent"/>
    <tableColumn id="4" xr3:uid="{07BCB357-4E4B-45CA-A24E-993725670A16}" name="Interlake-Eastern_x000a_RHA" dataDxfId="14" dataCellStyle="Data - percent"/>
    <tableColumn id="5" xr3:uid="{7724E75A-401A-4219-A5EB-B01E64224282}" name="Prairie Mountain Health" dataDxfId="13" dataCellStyle="Data - percent"/>
    <tableColumn id="6" xr3:uid="{E8506EC0-C0D6-431C-B95A-39A2A598377E}" name="Northern Health_x000a_Region" dataDxfId="12" dataCellStyle="Data - percent"/>
    <tableColumn id="7" xr3:uid="{CFFB8974-2DBE-43B3-8BB5-E488B6477563}" name="Manitoba" dataDxfId="11" dataCellStyle="Data - percent"/>
  </tableColumns>
  <tableStyleInfo name="Table Style MCHP" showFirstColumn="1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48EF7C6D-805F-409E-8115-4D2D8D057780}" name="Table226" displayName="Table226" ref="A3:G23" totalsRowShown="0" headerRowDxfId="10" dataDxfId="8" headerRowBorderDxfId="9" tableBorderDxfId="7" headerRowCellStyle="Normal 3" dataCellStyle="Data - percent">
  <tableColumns count="7">
    <tableColumn id="1" xr3:uid="{2F2F1FC0-F66D-4C53-90EF-9888D6D05AA7}" name="Fiscal Year" dataDxfId="6" dataCellStyle="Row titles"/>
    <tableColumn id="2" xr3:uid="{043B059B-0483-4F9F-A02E-953CFB069955}" name="Southern Health-_x000a_Santé Sud" dataDxfId="5" dataCellStyle="Data - percent"/>
    <tableColumn id="3" xr3:uid="{5C47FC27-D630-4920-9F3F-395EC8CC2E77}" name="Winnipeg_x000a_RHA" dataDxfId="4" dataCellStyle="Data - percent"/>
    <tableColumn id="4" xr3:uid="{09BAC6CC-FEF0-434F-A541-43B6316AFD66}" name="Interlake-Eastern_x000a_RHA" dataDxfId="3" dataCellStyle="Data - percent"/>
    <tableColumn id="5" xr3:uid="{767490DF-F972-4C42-BFEF-AFDD466DE2BE}" name="Prairie Mountain Health" dataDxfId="2" dataCellStyle="Data - percent"/>
    <tableColumn id="6" xr3:uid="{D5DE602A-D302-4DDC-A7C5-94C6A97B9207}" name="Northern Health_x000a_Region" dataDxfId="1" dataCellStyle="Data - percent"/>
    <tableColumn id="7" xr3:uid="{8B5DF46B-28CD-4C94-AF5C-626F4D6C32CF}" name="Manitoba" dataDxfId="0" dataCellStyle="Data - percent"/>
  </tableColumns>
  <tableStyleInfo name="Table Style MCHP" showFirstColumn="1" showLastColumn="0" showRowStripes="1" showColumnStripes="0"/>
</table>
</file>

<file path=xl/theme/theme1.xml><?xml version="1.0" encoding="utf-8"?>
<a:theme xmlns:a="http://schemas.openxmlformats.org/drawingml/2006/main" name="MCHP">
  <a:themeElements>
    <a:clrScheme name="MCHP">
      <a:dk1>
        <a:srgbClr val="262626"/>
      </a:dk1>
      <a:lt1>
        <a:sysClr val="window" lastClr="FFFFFF"/>
      </a:lt1>
      <a:dk2>
        <a:srgbClr val="C2E6E4"/>
      </a:dk2>
      <a:lt2>
        <a:srgbClr val="9CC5CA"/>
      </a:lt2>
      <a:accent1>
        <a:srgbClr val="7ACDCD"/>
      </a:accent1>
      <a:accent2>
        <a:srgbClr val="73AFB7"/>
      </a:accent2>
      <a:accent3>
        <a:srgbClr val="00A887"/>
      </a:accent3>
      <a:accent4>
        <a:srgbClr val="00857D"/>
      </a:accent4>
      <a:accent5>
        <a:srgbClr val="005151"/>
      </a:accent5>
      <a:accent6>
        <a:srgbClr val="08272D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MCHP">
    <a:dk1>
      <a:srgbClr val="262626"/>
    </a:dk1>
    <a:lt1>
      <a:sysClr val="window" lastClr="FFFFFF"/>
    </a:lt1>
    <a:dk2>
      <a:srgbClr val="C2E6E4"/>
    </a:dk2>
    <a:lt2>
      <a:srgbClr val="9CC5CA"/>
    </a:lt2>
    <a:accent1>
      <a:srgbClr val="7ACDCD"/>
    </a:accent1>
    <a:accent2>
      <a:srgbClr val="73AFB7"/>
    </a:accent2>
    <a:accent3>
      <a:srgbClr val="00A887"/>
    </a:accent3>
    <a:accent4>
      <a:srgbClr val="00857D"/>
    </a:accent4>
    <a:accent5>
      <a:srgbClr val="005151"/>
    </a:accent5>
    <a:accent6>
      <a:srgbClr val="08272D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DB3E2F-FF63-4D7A-8EF7-EA06218297C0}">
  <sheetPr>
    <tabColor theme="3" tint="-9.9978637043366805E-2"/>
  </sheetPr>
  <dimension ref="A1:G28"/>
  <sheetViews>
    <sheetView showGridLines="0" zoomScaleNormal="100" workbookViewId="0"/>
  </sheetViews>
  <sheetFormatPr defaultColWidth="9.109375" defaultRowHeight="13.8" x14ac:dyDescent="0.25"/>
  <cols>
    <col min="1" max="1" width="14.5546875" style="4" customWidth="1"/>
    <col min="2" max="5" width="16.109375" style="4" customWidth="1"/>
    <col min="6" max="6" width="16.33203125" style="4" customWidth="1"/>
    <col min="7" max="8" width="16.109375" style="4" customWidth="1"/>
    <col min="9" max="9" width="16.44140625" style="4" customWidth="1"/>
    <col min="10" max="16384" width="9.109375" style="4"/>
  </cols>
  <sheetData>
    <row r="1" spans="1:7" s="8" customFormat="1" ht="18.899999999999999" customHeight="1" x14ac:dyDescent="0.3">
      <c r="A1" s="54" t="s">
        <v>64</v>
      </c>
      <c r="B1" s="7"/>
      <c r="C1" s="7"/>
      <c r="D1" s="7"/>
      <c r="E1" s="7"/>
      <c r="F1" s="7"/>
      <c r="G1" s="7"/>
    </row>
    <row r="2" spans="1:7" s="8" customFormat="1" ht="18.899999999999999" customHeight="1" x14ac:dyDescent="0.3">
      <c r="A2" s="9" t="s">
        <v>63</v>
      </c>
      <c r="B2" s="10"/>
      <c r="C2" s="10"/>
      <c r="D2" s="10"/>
      <c r="E2" s="10"/>
      <c r="F2" s="10"/>
      <c r="G2" s="10"/>
    </row>
    <row r="3" spans="1:7" ht="60" customHeight="1" x14ac:dyDescent="0.25">
      <c r="A3" s="11" t="s">
        <v>36</v>
      </c>
      <c r="B3" s="12" t="s">
        <v>56</v>
      </c>
      <c r="C3" s="13" t="s">
        <v>57</v>
      </c>
      <c r="D3" s="12" t="s">
        <v>58</v>
      </c>
      <c r="E3" s="13" t="s">
        <v>9</v>
      </c>
      <c r="F3" s="12" t="s">
        <v>59</v>
      </c>
      <c r="G3" s="14" t="s">
        <v>16</v>
      </c>
    </row>
    <row r="4" spans="1:7" ht="18.899999999999999" customHeight="1" x14ac:dyDescent="0.25">
      <c r="A4" s="30" t="s">
        <v>35</v>
      </c>
      <c r="B4" s="36">
        <v>2213</v>
      </c>
      <c r="C4" s="36">
        <v>13057</v>
      </c>
      <c r="D4" s="36">
        <v>1927</v>
      </c>
      <c r="E4" s="36">
        <v>3654</v>
      </c>
      <c r="F4" s="36">
        <v>529</v>
      </c>
      <c r="G4" s="37">
        <v>21482</v>
      </c>
    </row>
    <row r="5" spans="1:7" ht="18.899999999999999" customHeight="1" x14ac:dyDescent="0.25">
      <c r="A5" s="31" t="s">
        <v>37</v>
      </c>
      <c r="B5" s="38">
        <v>2388</v>
      </c>
      <c r="C5" s="38">
        <v>13796</v>
      </c>
      <c r="D5" s="38">
        <v>2074</v>
      </c>
      <c r="E5" s="38">
        <v>4038</v>
      </c>
      <c r="F5" s="38">
        <v>507</v>
      </c>
      <c r="G5" s="39">
        <v>22920</v>
      </c>
    </row>
    <row r="6" spans="1:7" ht="18.899999999999999" customHeight="1" x14ac:dyDescent="0.25">
      <c r="A6" s="30" t="s">
        <v>38</v>
      </c>
      <c r="B6" s="36">
        <v>2437</v>
      </c>
      <c r="C6" s="36">
        <v>14259</v>
      </c>
      <c r="D6" s="36">
        <v>2141</v>
      </c>
      <c r="E6" s="36">
        <v>4054</v>
      </c>
      <c r="F6" s="36">
        <v>496</v>
      </c>
      <c r="G6" s="37">
        <v>23486</v>
      </c>
    </row>
    <row r="7" spans="1:7" ht="18.899999999999999" customHeight="1" x14ac:dyDescent="0.25">
      <c r="A7" s="31" t="s">
        <v>39</v>
      </c>
      <c r="B7" s="38">
        <v>2470</v>
      </c>
      <c r="C7" s="38">
        <v>13951</v>
      </c>
      <c r="D7" s="38">
        <v>2128</v>
      </c>
      <c r="E7" s="38">
        <v>4063</v>
      </c>
      <c r="F7" s="38">
        <v>473</v>
      </c>
      <c r="G7" s="39">
        <v>23173</v>
      </c>
    </row>
    <row r="8" spans="1:7" ht="18.899999999999999" customHeight="1" x14ac:dyDescent="0.25">
      <c r="A8" s="30" t="s">
        <v>40</v>
      </c>
      <c r="B8" s="36">
        <v>2401</v>
      </c>
      <c r="C8" s="36">
        <v>13283</v>
      </c>
      <c r="D8" s="36">
        <v>1965</v>
      </c>
      <c r="E8" s="36">
        <v>3986</v>
      </c>
      <c r="F8" s="36">
        <v>454</v>
      </c>
      <c r="G8" s="37">
        <v>22176</v>
      </c>
    </row>
    <row r="9" spans="1:7" ht="18.899999999999999" customHeight="1" x14ac:dyDescent="0.25">
      <c r="A9" s="31" t="s">
        <v>41</v>
      </c>
      <c r="B9" s="38">
        <v>2435</v>
      </c>
      <c r="C9" s="38">
        <v>12824</v>
      </c>
      <c r="D9" s="38">
        <v>1917</v>
      </c>
      <c r="E9" s="38">
        <v>3861</v>
      </c>
      <c r="F9" s="38">
        <v>431</v>
      </c>
      <c r="G9" s="39">
        <v>21557</v>
      </c>
    </row>
    <row r="10" spans="1:7" ht="18.899999999999999" customHeight="1" x14ac:dyDescent="0.25">
      <c r="A10" s="30" t="s">
        <v>42</v>
      </c>
      <c r="B10" s="36">
        <v>2406</v>
      </c>
      <c r="C10" s="36">
        <v>12450</v>
      </c>
      <c r="D10" s="36">
        <v>1905</v>
      </c>
      <c r="E10" s="36">
        <v>3857</v>
      </c>
      <c r="F10" s="36">
        <v>418</v>
      </c>
      <c r="G10" s="37">
        <v>21127</v>
      </c>
    </row>
    <row r="11" spans="1:7" ht="18.899999999999999" customHeight="1" x14ac:dyDescent="0.25">
      <c r="A11" s="31" t="s">
        <v>43</v>
      </c>
      <c r="B11" s="38">
        <v>2280</v>
      </c>
      <c r="C11" s="38">
        <v>12312</v>
      </c>
      <c r="D11" s="38">
        <v>1830</v>
      </c>
      <c r="E11" s="38">
        <v>3611</v>
      </c>
      <c r="F11" s="38">
        <v>470</v>
      </c>
      <c r="G11" s="39">
        <v>20605</v>
      </c>
    </row>
    <row r="12" spans="1:7" ht="18.899999999999999" customHeight="1" x14ac:dyDescent="0.25">
      <c r="A12" s="30" t="s">
        <v>44</v>
      </c>
      <c r="B12" s="36">
        <v>2143</v>
      </c>
      <c r="C12" s="36">
        <v>11629</v>
      </c>
      <c r="D12" s="36">
        <v>1738</v>
      </c>
      <c r="E12" s="36">
        <v>3397</v>
      </c>
      <c r="F12" s="36">
        <v>439</v>
      </c>
      <c r="G12" s="37">
        <v>19442</v>
      </c>
    </row>
    <row r="13" spans="1:7" ht="18.899999999999999" customHeight="1" x14ac:dyDescent="0.25">
      <c r="A13" s="31" t="s">
        <v>45</v>
      </c>
      <c r="B13" s="38">
        <v>1990</v>
      </c>
      <c r="C13" s="38">
        <v>11109</v>
      </c>
      <c r="D13" s="38">
        <v>1648</v>
      </c>
      <c r="E13" s="38">
        <v>3252</v>
      </c>
      <c r="F13" s="38">
        <v>409</v>
      </c>
      <c r="G13" s="39">
        <v>18493</v>
      </c>
    </row>
    <row r="14" spans="1:7" ht="18.899999999999999" customHeight="1" x14ac:dyDescent="0.25">
      <c r="A14" s="30" t="s">
        <v>46</v>
      </c>
      <c r="B14" s="36">
        <v>1856</v>
      </c>
      <c r="C14" s="36">
        <v>10848</v>
      </c>
      <c r="D14" s="36">
        <v>1666</v>
      </c>
      <c r="E14" s="36">
        <v>2957</v>
      </c>
      <c r="F14" s="36">
        <v>393</v>
      </c>
      <c r="G14" s="37">
        <v>17821</v>
      </c>
    </row>
    <row r="15" spans="1:7" ht="18.899999999999999" customHeight="1" x14ac:dyDescent="0.25">
      <c r="A15" s="31" t="s">
        <v>47</v>
      </c>
      <c r="B15" s="38">
        <v>1695</v>
      </c>
      <c r="C15" s="38">
        <v>10601</v>
      </c>
      <c r="D15" s="38">
        <v>1651</v>
      </c>
      <c r="E15" s="38">
        <v>2802</v>
      </c>
      <c r="F15" s="38">
        <v>427</v>
      </c>
      <c r="G15" s="39">
        <v>17268</v>
      </c>
    </row>
    <row r="16" spans="1:7" ht="18.899999999999999" customHeight="1" x14ac:dyDescent="0.25">
      <c r="A16" s="30" t="s">
        <v>48</v>
      </c>
      <c r="B16" s="36">
        <v>1668</v>
      </c>
      <c r="C16" s="36">
        <v>10724</v>
      </c>
      <c r="D16" s="36">
        <v>1592</v>
      </c>
      <c r="E16" s="36">
        <v>2647</v>
      </c>
      <c r="F16" s="36">
        <v>416</v>
      </c>
      <c r="G16" s="37">
        <v>17129</v>
      </c>
    </row>
    <row r="17" spans="1:7" ht="18.899999999999999" customHeight="1" x14ac:dyDescent="0.25">
      <c r="A17" s="31" t="s">
        <v>49</v>
      </c>
      <c r="B17" s="38">
        <v>1641</v>
      </c>
      <c r="C17" s="38">
        <v>10743</v>
      </c>
      <c r="D17" s="38">
        <v>1635</v>
      </c>
      <c r="E17" s="38">
        <v>2604</v>
      </c>
      <c r="F17" s="38">
        <v>460</v>
      </c>
      <c r="G17" s="39">
        <v>17170</v>
      </c>
    </row>
    <row r="18" spans="1:7" ht="18.899999999999999" customHeight="1" x14ac:dyDescent="0.25">
      <c r="A18" s="30" t="s">
        <v>50</v>
      </c>
      <c r="B18" s="36">
        <v>1698</v>
      </c>
      <c r="C18" s="36">
        <v>10740</v>
      </c>
      <c r="D18" s="36">
        <v>1730</v>
      </c>
      <c r="E18" s="36">
        <v>2539</v>
      </c>
      <c r="F18" s="36">
        <v>469</v>
      </c>
      <c r="G18" s="37">
        <v>17267</v>
      </c>
    </row>
    <row r="19" spans="1:7" ht="18.899999999999999" customHeight="1" x14ac:dyDescent="0.25">
      <c r="A19" s="31" t="s">
        <v>51</v>
      </c>
      <c r="B19" s="38">
        <v>1634</v>
      </c>
      <c r="C19" s="38">
        <v>10871</v>
      </c>
      <c r="D19" s="38">
        <v>1773</v>
      </c>
      <c r="E19" s="38">
        <v>2555</v>
      </c>
      <c r="F19" s="38">
        <v>491</v>
      </c>
      <c r="G19" s="39">
        <v>17414</v>
      </c>
    </row>
    <row r="20" spans="1:7" ht="18.899999999999999" customHeight="1" x14ac:dyDescent="0.25">
      <c r="A20" s="30" t="s">
        <v>52</v>
      </c>
      <c r="B20" s="36">
        <v>1646</v>
      </c>
      <c r="C20" s="36">
        <v>11318</v>
      </c>
      <c r="D20" s="36">
        <v>1893</v>
      </c>
      <c r="E20" s="36">
        <v>2574</v>
      </c>
      <c r="F20" s="36">
        <v>525</v>
      </c>
      <c r="G20" s="37">
        <v>18066</v>
      </c>
    </row>
    <row r="21" spans="1:7" ht="18.899999999999999" customHeight="1" x14ac:dyDescent="0.25">
      <c r="A21" s="31" t="s">
        <v>53</v>
      </c>
      <c r="B21" s="38">
        <v>1620</v>
      </c>
      <c r="C21" s="38">
        <v>11320</v>
      </c>
      <c r="D21" s="38">
        <v>1770</v>
      </c>
      <c r="E21" s="38">
        <v>2649</v>
      </c>
      <c r="F21" s="38">
        <v>483</v>
      </c>
      <c r="G21" s="39">
        <v>17959</v>
      </c>
    </row>
    <row r="22" spans="1:7" ht="18.899999999999999" customHeight="1" x14ac:dyDescent="0.25">
      <c r="A22" s="30" t="s">
        <v>54</v>
      </c>
      <c r="B22" s="36">
        <v>1705</v>
      </c>
      <c r="C22" s="36">
        <v>11780</v>
      </c>
      <c r="D22" s="36">
        <v>1835</v>
      </c>
      <c r="E22" s="36">
        <v>2772</v>
      </c>
      <c r="F22" s="36">
        <v>471</v>
      </c>
      <c r="G22" s="37">
        <v>18683</v>
      </c>
    </row>
    <row r="23" spans="1:7" ht="18.899999999999999" customHeight="1" x14ac:dyDescent="0.25">
      <c r="A23" s="31" t="s">
        <v>55</v>
      </c>
      <c r="B23" s="38">
        <v>1746</v>
      </c>
      <c r="C23" s="38">
        <v>12206</v>
      </c>
      <c r="D23" s="38">
        <v>1905</v>
      </c>
      <c r="E23" s="38">
        <v>2866</v>
      </c>
      <c r="F23" s="38">
        <v>495</v>
      </c>
      <c r="G23" s="39">
        <v>19345</v>
      </c>
    </row>
    <row r="24" spans="1:7" x14ac:dyDescent="0.25">
      <c r="A24" s="26" t="s">
        <v>60</v>
      </c>
    </row>
    <row r="26" spans="1:7" ht="15" x14ac:dyDescent="0.25">
      <c r="A26" s="5" t="s">
        <v>70</v>
      </c>
    </row>
    <row r="28" spans="1:7" ht="15.6" x14ac:dyDescent="0.3">
      <c r="A28" s="55" t="s">
        <v>71</v>
      </c>
    </row>
  </sheetData>
  <pageMargins left="0.7" right="0.7" top="0.75" bottom="0.75" header="0.3" footer="0.3"/>
  <pageSetup paperSize="17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356EC6-85C5-4322-957A-0081CBBF441A}">
  <sheetPr>
    <tabColor theme="3" tint="-9.9978637043366805E-2"/>
  </sheetPr>
  <dimension ref="A1:G26"/>
  <sheetViews>
    <sheetView showGridLines="0" zoomScaleNormal="100" workbookViewId="0"/>
  </sheetViews>
  <sheetFormatPr defaultRowHeight="14.4" x14ac:dyDescent="0.3"/>
  <cols>
    <col min="1" max="1" width="14.5546875" customWidth="1"/>
    <col min="2" max="5" width="16.109375" customWidth="1"/>
    <col min="6" max="6" width="16.33203125" customWidth="1"/>
    <col min="7" max="8" width="16.109375" customWidth="1"/>
    <col min="9" max="9" width="16.44140625" customWidth="1"/>
  </cols>
  <sheetData>
    <row r="1" spans="1:7" s="3" customFormat="1" ht="18.899999999999999" customHeight="1" x14ac:dyDescent="0.3">
      <c r="A1" s="54" t="s">
        <v>65</v>
      </c>
      <c r="B1" s="1"/>
      <c r="C1" s="1"/>
      <c r="D1" s="1"/>
      <c r="E1" s="1"/>
      <c r="F1" s="1"/>
      <c r="G1" s="1"/>
    </row>
    <row r="2" spans="1:7" s="3" customFormat="1" ht="18.899999999999999" customHeight="1" x14ac:dyDescent="0.3">
      <c r="A2" s="9" t="s">
        <v>62</v>
      </c>
    </row>
    <row r="3" spans="1:7" s="2" customFormat="1" ht="60" customHeight="1" x14ac:dyDescent="0.3">
      <c r="A3" s="11" t="s">
        <v>36</v>
      </c>
      <c r="B3" s="12" t="s">
        <v>56</v>
      </c>
      <c r="C3" s="13" t="s">
        <v>57</v>
      </c>
      <c r="D3" s="12" t="s">
        <v>58</v>
      </c>
      <c r="E3" s="13" t="s">
        <v>9</v>
      </c>
      <c r="F3" s="12" t="s">
        <v>59</v>
      </c>
      <c r="G3" s="14" t="s">
        <v>16</v>
      </c>
    </row>
    <row r="4" spans="1:7" ht="18.899999999999999" customHeight="1" x14ac:dyDescent="0.3">
      <c r="A4" s="30" t="s">
        <v>35</v>
      </c>
      <c r="B4" s="32">
        <v>5.2140517870999998</v>
      </c>
      <c r="C4" s="32">
        <v>6.4901755135999997</v>
      </c>
      <c r="D4" s="32">
        <v>5.1419575195</v>
      </c>
      <c r="E4" s="32">
        <v>6.5789236779999998</v>
      </c>
      <c r="F4" s="32">
        <v>4.3715395421999999</v>
      </c>
      <c r="G4" s="33">
        <v>6.1228794235999997</v>
      </c>
    </row>
    <row r="5" spans="1:7" ht="18.899999999999999" customHeight="1" x14ac:dyDescent="0.3">
      <c r="A5" s="31" t="s">
        <v>37</v>
      </c>
      <c r="B5" s="34">
        <v>5.4674084759000001</v>
      </c>
      <c r="C5" s="34">
        <v>6.7092682832000001</v>
      </c>
      <c r="D5" s="34">
        <v>5.3670781254</v>
      </c>
      <c r="E5" s="34">
        <v>7.1968346759999999</v>
      </c>
      <c r="F5" s="34">
        <v>4.0801545147000002</v>
      </c>
      <c r="G5" s="35">
        <v>6.3927526490000002</v>
      </c>
    </row>
    <row r="6" spans="1:7" ht="18.899999999999999" customHeight="1" x14ac:dyDescent="0.3">
      <c r="A6" s="30" t="s">
        <v>38</v>
      </c>
      <c r="B6" s="32">
        <v>5.4305196542000003</v>
      </c>
      <c r="C6" s="32">
        <v>6.7941411907999996</v>
      </c>
      <c r="D6" s="32">
        <v>5.3951214595000003</v>
      </c>
      <c r="E6" s="32">
        <v>7.1388321475999996</v>
      </c>
      <c r="F6" s="32">
        <v>3.9308923760000001</v>
      </c>
      <c r="G6" s="33">
        <v>6.4195357686000003</v>
      </c>
    </row>
    <row r="7" spans="1:7" ht="18.899999999999999" customHeight="1" x14ac:dyDescent="0.3">
      <c r="A7" s="31" t="s">
        <v>39</v>
      </c>
      <c r="B7" s="34">
        <v>5.3546652791999998</v>
      </c>
      <c r="C7" s="34">
        <v>6.5084230217999997</v>
      </c>
      <c r="D7" s="34">
        <v>5.2176045115000003</v>
      </c>
      <c r="E7" s="34">
        <v>7.0490466524000004</v>
      </c>
      <c r="F7" s="34">
        <v>3.6678039702</v>
      </c>
      <c r="G7" s="35">
        <v>6.1999015421000001</v>
      </c>
    </row>
    <row r="8" spans="1:7" ht="18.899999999999999" customHeight="1" x14ac:dyDescent="0.3">
      <c r="A8" s="30" t="s">
        <v>40</v>
      </c>
      <c r="B8" s="32">
        <v>5.0351263499999996</v>
      </c>
      <c r="C8" s="32">
        <v>6.0515909174000004</v>
      </c>
      <c r="D8" s="32">
        <v>4.6809118845000004</v>
      </c>
      <c r="E8" s="32">
        <v>6.8022799413000001</v>
      </c>
      <c r="F8" s="32">
        <v>3.4081525411000002</v>
      </c>
      <c r="G8" s="33">
        <v>5.7896399488999997</v>
      </c>
    </row>
    <row r="9" spans="1:7" ht="18.899999999999999" customHeight="1" x14ac:dyDescent="0.3">
      <c r="A9" s="31" t="s">
        <v>41</v>
      </c>
      <c r="B9" s="34">
        <v>4.9646257671000003</v>
      </c>
      <c r="C9" s="34">
        <v>5.7128347225000002</v>
      </c>
      <c r="D9" s="34">
        <v>4.4551349089999999</v>
      </c>
      <c r="E9" s="34">
        <v>6.4934409686999999</v>
      </c>
      <c r="F9" s="34">
        <v>3.1526589129999998</v>
      </c>
      <c r="G9" s="35">
        <v>5.5048659470999999</v>
      </c>
    </row>
    <row r="10" spans="1:7" ht="18.899999999999999" customHeight="1" x14ac:dyDescent="0.3">
      <c r="A10" s="30" t="s">
        <v>42</v>
      </c>
      <c r="B10" s="32">
        <v>4.7478096140000003</v>
      </c>
      <c r="C10" s="32">
        <v>5.4141969375999999</v>
      </c>
      <c r="D10" s="32">
        <v>4.3047928954000003</v>
      </c>
      <c r="E10" s="32">
        <v>6.3956091332999998</v>
      </c>
      <c r="F10" s="32">
        <v>2.9505188112999998</v>
      </c>
      <c r="G10" s="33">
        <v>5.2646923966000001</v>
      </c>
    </row>
    <row r="11" spans="1:7" ht="18.899999999999999" customHeight="1" x14ac:dyDescent="0.3">
      <c r="A11" s="31" t="s">
        <v>43</v>
      </c>
      <c r="B11" s="34">
        <v>4.3689041332</v>
      </c>
      <c r="C11" s="34">
        <v>5.2235006618000002</v>
      </c>
      <c r="D11" s="34">
        <v>4.0156236285000002</v>
      </c>
      <c r="E11" s="34">
        <v>5.8975322151</v>
      </c>
      <c r="F11" s="34">
        <v>3.2106018171000001</v>
      </c>
      <c r="G11" s="35">
        <v>5.0101028767000004</v>
      </c>
    </row>
    <row r="12" spans="1:7" ht="18.899999999999999" customHeight="1" x14ac:dyDescent="0.3">
      <c r="A12" s="30" t="s">
        <v>44</v>
      </c>
      <c r="B12" s="32">
        <v>3.9800163435</v>
      </c>
      <c r="C12" s="32">
        <v>4.8149221597</v>
      </c>
      <c r="D12" s="32">
        <v>3.6992103527000002</v>
      </c>
      <c r="E12" s="32">
        <v>5.4848709917000003</v>
      </c>
      <c r="F12" s="32">
        <v>2.9090186203999999</v>
      </c>
      <c r="G12" s="33">
        <v>4.6139096013999996</v>
      </c>
    </row>
    <row r="13" spans="1:7" ht="18.899999999999999" customHeight="1" x14ac:dyDescent="0.3">
      <c r="A13" s="31" t="s">
        <v>45</v>
      </c>
      <c r="B13" s="34">
        <v>3.5763707924000001</v>
      </c>
      <c r="C13" s="34">
        <v>4.4990462458999998</v>
      </c>
      <c r="D13" s="34">
        <v>3.3810676624</v>
      </c>
      <c r="E13" s="34">
        <v>5.1882578175000003</v>
      </c>
      <c r="F13" s="34">
        <v>2.6596436468000002</v>
      </c>
      <c r="G13" s="35">
        <v>4.286949527</v>
      </c>
    </row>
    <row r="14" spans="1:7" ht="18.899999999999999" customHeight="1" x14ac:dyDescent="0.3">
      <c r="A14" s="30" t="s">
        <v>46</v>
      </c>
      <c r="B14" s="32">
        <v>3.2316478618</v>
      </c>
      <c r="C14" s="32">
        <v>4.2906809795000003</v>
      </c>
      <c r="D14" s="32">
        <v>3.3247520406</v>
      </c>
      <c r="E14" s="32">
        <v>4.6611705732999997</v>
      </c>
      <c r="F14" s="32">
        <v>2.4785570131000001</v>
      </c>
      <c r="G14" s="33">
        <v>4.0345292860999997</v>
      </c>
    </row>
    <row r="15" spans="1:7" ht="18.899999999999999" customHeight="1" x14ac:dyDescent="0.3">
      <c r="A15" s="31" t="s">
        <v>47</v>
      </c>
      <c r="B15" s="34">
        <v>2.8712753883</v>
      </c>
      <c r="C15" s="34">
        <v>4.1125331202000002</v>
      </c>
      <c r="D15" s="34">
        <v>3.2351615621000001</v>
      </c>
      <c r="E15" s="34">
        <v>4.3829873766</v>
      </c>
      <c r="F15" s="34">
        <v>2.6364534452999999</v>
      </c>
      <c r="G15" s="35">
        <v>3.8368729086000002</v>
      </c>
    </row>
    <row r="16" spans="1:7" ht="18.899999999999999" customHeight="1" x14ac:dyDescent="0.3">
      <c r="A16" s="30" t="s">
        <v>48</v>
      </c>
      <c r="B16" s="32">
        <v>2.7591226387000001</v>
      </c>
      <c r="C16" s="32">
        <v>4.0943330674</v>
      </c>
      <c r="D16" s="32">
        <v>3.0656653186999998</v>
      </c>
      <c r="E16" s="32">
        <v>4.1186263984</v>
      </c>
      <c r="F16" s="32">
        <v>2.5057222020999999</v>
      </c>
      <c r="G16" s="33">
        <v>3.7451652189</v>
      </c>
    </row>
    <row r="17" spans="1:7" ht="18.899999999999999" customHeight="1" x14ac:dyDescent="0.3">
      <c r="A17" s="31" t="s">
        <v>49</v>
      </c>
      <c r="B17" s="34">
        <v>2.6605058366000001</v>
      </c>
      <c r="C17" s="34">
        <v>4.0382511812999997</v>
      </c>
      <c r="D17" s="34">
        <v>3.0965909091000001</v>
      </c>
      <c r="E17" s="34">
        <v>4.0349572332000001</v>
      </c>
      <c r="F17" s="34">
        <v>2.7341892533999999</v>
      </c>
      <c r="G17" s="35">
        <v>3.6999366463999999</v>
      </c>
    </row>
    <row r="18" spans="1:7" ht="18.899999999999999" customHeight="1" x14ac:dyDescent="0.3">
      <c r="A18" s="30" t="s">
        <v>50</v>
      </c>
      <c r="B18" s="32">
        <v>2.7005534703</v>
      </c>
      <c r="C18" s="32">
        <v>3.9861634847</v>
      </c>
      <c r="D18" s="32">
        <v>3.2329801349</v>
      </c>
      <c r="E18" s="32">
        <v>3.9307056383000001</v>
      </c>
      <c r="F18" s="32">
        <v>2.7323041072000001</v>
      </c>
      <c r="G18" s="33">
        <v>3.6757615172000002</v>
      </c>
    </row>
    <row r="19" spans="1:7" ht="18.899999999999999" customHeight="1" x14ac:dyDescent="0.3">
      <c r="A19" s="31" t="s">
        <v>51</v>
      </c>
      <c r="B19" s="34">
        <v>2.5504948021999998</v>
      </c>
      <c r="C19" s="34">
        <v>3.9769962721000001</v>
      </c>
      <c r="D19" s="34">
        <v>3.2648326152</v>
      </c>
      <c r="E19" s="34">
        <v>3.9396182193999998</v>
      </c>
      <c r="F19" s="34">
        <v>2.8126253078999999</v>
      </c>
      <c r="G19" s="35">
        <v>3.6567977506</v>
      </c>
    </row>
    <row r="20" spans="1:7" ht="18.899999999999999" customHeight="1" x14ac:dyDescent="0.3">
      <c r="A20" s="30" t="s">
        <v>52</v>
      </c>
      <c r="B20" s="32">
        <v>2.5132840652000001</v>
      </c>
      <c r="C20" s="32">
        <v>4.0819712336</v>
      </c>
      <c r="D20" s="32">
        <v>3.4087225844</v>
      </c>
      <c r="E20" s="32">
        <v>3.9541600097999998</v>
      </c>
      <c r="F20" s="32">
        <v>2.9574132492</v>
      </c>
      <c r="G20" s="33">
        <v>3.7378034146000001</v>
      </c>
    </row>
    <row r="21" spans="1:7" ht="18.899999999999999" customHeight="1" x14ac:dyDescent="0.3">
      <c r="A21" s="31" t="s">
        <v>53</v>
      </c>
      <c r="B21" s="34">
        <v>2.4236258639999999</v>
      </c>
      <c r="C21" s="34">
        <v>4.0354779830999998</v>
      </c>
      <c r="D21" s="34">
        <v>3.1326879170000002</v>
      </c>
      <c r="E21" s="34">
        <v>4.0521935996999998</v>
      </c>
      <c r="F21" s="34">
        <v>2.6819923372000001</v>
      </c>
      <c r="G21" s="35">
        <v>3.6696404124000002</v>
      </c>
    </row>
    <row r="22" spans="1:7" ht="18.899999999999999" customHeight="1" x14ac:dyDescent="0.3">
      <c r="A22" s="30" t="s">
        <v>54</v>
      </c>
      <c r="B22" s="32">
        <v>2.4872355945</v>
      </c>
      <c r="C22" s="32">
        <v>4.1246787441999997</v>
      </c>
      <c r="D22" s="32">
        <v>3.1762791664000001</v>
      </c>
      <c r="E22" s="32">
        <v>4.1611624835000001</v>
      </c>
      <c r="F22" s="32">
        <v>2.5740518089000002</v>
      </c>
      <c r="G22" s="33">
        <v>3.7435705282999998</v>
      </c>
    </row>
    <row r="23" spans="1:7" ht="18.899999999999999" customHeight="1" x14ac:dyDescent="0.3">
      <c r="A23" s="31" t="s">
        <v>55</v>
      </c>
      <c r="B23" s="34">
        <v>2.5098828433999998</v>
      </c>
      <c r="C23" s="34">
        <v>4.2315385869000002</v>
      </c>
      <c r="D23" s="34">
        <v>3.2883948145000002</v>
      </c>
      <c r="E23" s="34">
        <v>4.2977536513999999</v>
      </c>
      <c r="F23" s="34">
        <v>2.6976946973000002</v>
      </c>
      <c r="G23" s="35">
        <v>3.8438993372999999</v>
      </c>
    </row>
    <row r="24" spans="1:7" x14ac:dyDescent="0.3">
      <c r="A24" s="26" t="s">
        <v>60</v>
      </c>
    </row>
    <row r="26" spans="1:7" ht="15.6" x14ac:dyDescent="0.3">
      <c r="A26" s="55" t="s">
        <v>71</v>
      </c>
    </row>
  </sheetData>
  <pageMargins left="0.7" right="0.7" top="0.75" bottom="0.75" header="0.3" footer="0.3"/>
  <pageSetup paperSize="17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E99ED6-9E57-4AD7-A230-3ADC3B1DEE70}">
  <sheetPr>
    <tabColor theme="3" tint="-9.9978637043366805E-2"/>
  </sheetPr>
  <dimension ref="A1:G26"/>
  <sheetViews>
    <sheetView showGridLines="0" zoomScaleNormal="100" workbookViewId="0"/>
  </sheetViews>
  <sheetFormatPr defaultRowHeight="14.4" x14ac:dyDescent="0.3"/>
  <cols>
    <col min="1" max="1" width="14.5546875" customWidth="1"/>
    <col min="2" max="5" width="16.109375" customWidth="1"/>
    <col min="6" max="6" width="16.33203125" customWidth="1"/>
    <col min="7" max="8" width="16.109375" customWidth="1"/>
    <col min="9" max="9" width="16.44140625" customWidth="1"/>
  </cols>
  <sheetData>
    <row r="1" spans="1:7" s="3" customFormat="1" ht="18.899999999999999" customHeight="1" x14ac:dyDescent="0.3">
      <c r="A1" s="54" t="s">
        <v>69</v>
      </c>
      <c r="B1" s="1"/>
      <c r="C1" s="1"/>
      <c r="D1" s="1"/>
      <c r="E1" s="1"/>
      <c r="F1" s="1"/>
      <c r="G1" s="1"/>
    </row>
    <row r="2" spans="1:7" s="3" customFormat="1" ht="18.899999999999999" customHeight="1" x14ac:dyDescent="0.3">
      <c r="A2" s="9" t="s">
        <v>68</v>
      </c>
    </row>
    <row r="3" spans="1:7" s="2" customFormat="1" ht="60" customHeight="1" x14ac:dyDescent="0.3">
      <c r="A3" s="11" t="s">
        <v>36</v>
      </c>
      <c r="B3" s="12" t="s">
        <v>56</v>
      </c>
      <c r="C3" s="13" t="s">
        <v>57</v>
      </c>
      <c r="D3" s="12" t="s">
        <v>58</v>
      </c>
      <c r="E3" s="13" t="s">
        <v>9</v>
      </c>
      <c r="F3" s="12" t="s">
        <v>59</v>
      </c>
      <c r="G3" s="14" t="s">
        <v>16</v>
      </c>
    </row>
    <row r="4" spans="1:7" ht="18.899999999999999" customHeight="1" x14ac:dyDescent="0.3">
      <c r="A4" s="30" t="s">
        <v>35</v>
      </c>
      <c r="B4" s="32">
        <v>5.3931594981000002</v>
      </c>
      <c r="C4" s="32">
        <v>6.047615199</v>
      </c>
      <c r="D4" s="32">
        <v>5.9978949572999998</v>
      </c>
      <c r="E4" s="32">
        <v>6.1356241615</v>
      </c>
      <c r="F4" s="32">
        <v>6.3405216351</v>
      </c>
      <c r="G4" s="33">
        <v>5.7791357602</v>
      </c>
    </row>
    <row r="5" spans="1:7" ht="18.899999999999999" customHeight="1" x14ac:dyDescent="0.3">
      <c r="A5" s="31" t="s">
        <v>37</v>
      </c>
      <c r="B5" s="34">
        <v>5.6005211553000001</v>
      </c>
      <c r="C5" s="34">
        <v>6.3700153866999996</v>
      </c>
      <c r="D5" s="34">
        <v>6.1401734978000002</v>
      </c>
      <c r="E5" s="34">
        <v>6.6483715530999996</v>
      </c>
      <c r="F5" s="34">
        <v>5.9190470771000001</v>
      </c>
      <c r="G5" s="35">
        <v>6.055465066</v>
      </c>
    </row>
    <row r="6" spans="1:7" ht="18.899999999999999" customHeight="1" x14ac:dyDescent="0.3">
      <c r="A6" s="30" t="s">
        <v>38</v>
      </c>
      <c r="B6" s="32">
        <v>5.5891682011999997</v>
      </c>
      <c r="C6" s="32">
        <v>6.5212383223000003</v>
      </c>
      <c r="D6" s="32">
        <v>6.2980213472999997</v>
      </c>
      <c r="E6" s="32">
        <v>6.5762960859000001</v>
      </c>
      <c r="F6" s="32">
        <v>5.7236580943000002</v>
      </c>
      <c r="G6" s="33">
        <v>6.1676241239999996</v>
      </c>
    </row>
    <row r="7" spans="1:7" ht="18.899999999999999" customHeight="1" x14ac:dyDescent="0.3">
      <c r="A7" s="31" t="s">
        <v>39</v>
      </c>
      <c r="B7" s="34">
        <v>5.5961238065999996</v>
      </c>
      <c r="C7" s="34">
        <v>6.0357807239000003</v>
      </c>
      <c r="D7" s="34">
        <v>6.0340953656999998</v>
      </c>
      <c r="E7" s="34">
        <v>6.6113887791000003</v>
      </c>
      <c r="F7" s="34">
        <v>5.3838184816999997</v>
      </c>
      <c r="G7" s="35">
        <v>5.8636997838999996</v>
      </c>
    </row>
    <row r="8" spans="1:7" ht="18.899999999999999" customHeight="1" x14ac:dyDescent="0.3">
      <c r="A8" s="30" t="s">
        <v>40</v>
      </c>
      <c r="B8" s="32">
        <v>5.2653084006000004</v>
      </c>
      <c r="C8" s="32">
        <v>5.6562335125000001</v>
      </c>
      <c r="D8" s="32">
        <v>5.4857523820000003</v>
      </c>
      <c r="E8" s="32">
        <v>6.3531108698000001</v>
      </c>
      <c r="F8" s="32">
        <v>5.0014771059000003</v>
      </c>
      <c r="G8" s="33">
        <v>5.5179537196000004</v>
      </c>
    </row>
    <row r="9" spans="1:7" ht="18.899999999999999" customHeight="1" x14ac:dyDescent="0.3">
      <c r="A9" s="31" t="s">
        <v>41</v>
      </c>
      <c r="B9" s="34">
        <v>5.2352158398000004</v>
      </c>
      <c r="C9" s="34">
        <v>5.4577188308000002</v>
      </c>
      <c r="D9" s="34">
        <v>5.3171520133000003</v>
      </c>
      <c r="E9" s="34">
        <v>6.1815623419000003</v>
      </c>
      <c r="F9" s="34">
        <v>4.5983661909000002</v>
      </c>
      <c r="G9" s="35">
        <v>5.3692467606000003</v>
      </c>
    </row>
    <row r="10" spans="1:7" ht="18.899999999999999" customHeight="1" x14ac:dyDescent="0.3">
      <c r="A10" s="30" t="s">
        <v>42</v>
      </c>
      <c r="B10" s="32">
        <v>5.1091020743</v>
      </c>
      <c r="C10" s="32">
        <v>5.1500520019999998</v>
      </c>
      <c r="D10" s="32">
        <v>5.2159477862000001</v>
      </c>
      <c r="E10" s="32">
        <v>6.2362159479999999</v>
      </c>
      <c r="F10" s="32">
        <v>4.3743921571</v>
      </c>
      <c r="G10" s="33">
        <v>5.2194061051</v>
      </c>
    </row>
    <row r="11" spans="1:7" ht="18.899999999999999" customHeight="1" x14ac:dyDescent="0.3">
      <c r="A11" s="31" t="s">
        <v>43</v>
      </c>
      <c r="B11" s="34">
        <v>4.8152512410000003</v>
      </c>
      <c r="C11" s="34">
        <v>4.9885507035999996</v>
      </c>
      <c r="D11" s="34">
        <v>4.8409533451</v>
      </c>
      <c r="E11" s="34">
        <v>5.7195366899</v>
      </c>
      <c r="F11" s="34">
        <v>4.8679890631999996</v>
      </c>
      <c r="G11" s="35">
        <v>4.9721499575000001</v>
      </c>
    </row>
    <row r="12" spans="1:7" ht="18.899999999999999" customHeight="1" x14ac:dyDescent="0.3">
      <c r="A12" s="30" t="s">
        <v>44</v>
      </c>
      <c r="B12" s="32">
        <v>4.5328593747000001</v>
      </c>
      <c r="C12" s="32">
        <v>4.7185621639999997</v>
      </c>
      <c r="D12" s="32">
        <v>4.4395714226000003</v>
      </c>
      <c r="E12" s="32">
        <v>5.4184588923000003</v>
      </c>
      <c r="F12" s="32">
        <v>4.4019631366</v>
      </c>
      <c r="G12" s="33">
        <v>4.6838011147999996</v>
      </c>
    </row>
    <row r="13" spans="1:7" ht="18.899999999999999" customHeight="1" x14ac:dyDescent="0.3">
      <c r="A13" s="31" t="s">
        <v>45</v>
      </c>
      <c r="B13" s="34">
        <v>4.1071977988999997</v>
      </c>
      <c r="C13" s="34">
        <v>4.4277046378999998</v>
      </c>
      <c r="D13" s="34">
        <v>4.1091480251999997</v>
      </c>
      <c r="E13" s="34">
        <v>5.2694323911999996</v>
      </c>
      <c r="F13" s="34">
        <v>4.0375007936999996</v>
      </c>
      <c r="G13" s="35">
        <v>4.4049415294000003</v>
      </c>
    </row>
    <row r="14" spans="1:7" ht="18.899999999999999" customHeight="1" x14ac:dyDescent="0.3">
      <c r="A14" s="30" t="s">
        <v>46</v>
      </c>
      <c r="B14" s="32">
        <v>3.7759099118999999</v>
      </c>
      <c r="C14" s="32">
        <v>4.3098318687999999</v>
      </c>
      <c r="D14" s="32">
        <v>4.010607727</v>
      </c>
      <c r="E14" s="32">
        <v>4.7211285706000004</v>
      </c>
      <c r="F14" s="32">
        <v>3.7116375945</v>
      </c>
      <c r="G14" s="33">
        <v>4.1849511680999996</v>
      </c>
    </row>
    <row r="15" spans="1:7" ht="18.899999999999999" customHeight="1" x14ac:dyDescent="0.3">
      <c r="A15" s="31" t="s">
        <v>47</v>
      </c>
      <c r="B15" s="34">
        <v>3.3593667506</v>
      </c>
      <c r="C15" s="34">
        <v>4.1939793719000003</v>
      </c>
      <c r="D15" s="34">
        <v>3.9203325463000001</v>
      </c>
      <c r="E15" s="34">
        <v>4.5507118348000004</v>
      </c>
      <c r="F15" s="34">
        <v>3.9704356537000001</v>
      </c>
      <c r="G15" s="35">
        <v>4.0508001020000002</v>
      </c>
    </row>
    <row r="16" spans="1:7" ht="18.899999999999999" customHeight="1" x14ac:dyDescent="0.3">
      <c r="A16" s="30" t="s">
        <v>48</v>
      </c>
      <c r="B16" s="32">
        <v>3.2281031052000002</v>
      </c>
      <c r="C16" s="32">
        <v>4.1993047126</v>
      </c>
      <c r="D16" s="32">
        <v>3.7726093088999999</v>
      </c>
      <c r="E16" s="32">
        <v>4.2377738256999997</v>
      </c>
      <c r="F16" s="32">
        <v>3.8154802042</v>
      </c>
      <c r="G16" s="33">
        <v>3.9718156893000001</v>
      </c>
    </row>
    <row r="17" spans="1:7" ht="18.899999999999999" customHeight="1" x14ac:dyDescent="0.3">
      <c r="A17" s="31" t="s">
        <v>49</v>
      </c>
      <c r="B17" s="34">
        <v>3.2190703922999999</v>
      </c>
      <c r="C17" s="34">
        <v>4.1202274709999998</v>
      </c>
      <c r="D17" s="34">
        <v>3.7438822722</v>
      </c>
      <c r="E17" s="34">
        <v>4.1136339128000001</v>
      </c>
      <c r="F17" s="34">
        <v>4.0998953189999998</v>
      </c>
      <c r="G17" s="35">
        <v>3.9112697753000001</v>
      </c>
    </row>
    <row r="18" spans="1:7" ht="18.899999999999999" customHeight="1" x14ac:dyDescent="0.3">
      <c r="A18" s="30" t="s">
        <v>50</v>
      </c>
      <c r="B18" s="32">
        <v>3.1526235032000001</v>
      </c>
      <c r="C18" s="32">
        <v>4.0795256489999998</v>
      </c>
      <c r="D18" s="32">
        <v>3.8874793419000002</v>
      </c>
      <c r="E18" s="32">
        <v>4.0602604805000002</v>
      </c>
      <c r="F18" s="32">
        <v>4.0830915706999997</v>
      </c>
      <c r="G18" s="33">
        <v>3.8975456241000002</v>
      </c>
    </row>
    <row r="19" spans="1:7" ht="18.899999999999999" customHeight="1" x14ac:dyDescent="0.3">
      <c r="A19" s="31" t="s">
        <v>51</v>
      </c>
      <c r="B19" s="34">
        <v>3.0078300229999999</v>
      </c>
      <c r="C19" s="34">
        <v>4.0920752500999997</v>
      </c>
      <c r="D19" s="34">
        <v>3.9738845747</v>
      </c>
      <c r="E19" s="34">
        <v>4.1050800583999996</v>
      </c>
      <c r="F19" s="34">
        <v>4.2525381299999996</v>
      </c>
      <c r="G19" s="35">
        <v>3.9104628532999999</v>
      </c>
    </row>
    <row r="20" spans="1:7" ht="18.899999999999999" customHeight="1" x14ac:dyDescent="0.3">
      <c r="A20" s="30" t="s">
        <v>52</v>
      </c>
      <c r="B20" s="32">
        <v>2.9193735719</v>
      </c>
      <c r="C20" s="32">
        <v>4.1470631972999996</v>
      </c>
      <c r="D20" s="32">
        <v>4.154876013</v>
      </c>
      <c r="E20" s="32">
        <v>4.0572065491</v>
      </c>
      <c r="F20" s="32">
        <v>4.4015194386000003</v>
      </c>
      <c r="G20" s="33">
        <v>3.9539469276000001</v>
      </c>
    </row>
    <row r="21" spans="1:7" ht="18.899999999999999" customHeight="1" x14ac:dyDescent="0.3">
      <c r="A21" s="31" t="s">
        <v>53</v>
      </c>
      <c r="B21" s="34">
        <v>2.8386779336000001</v>
      </c>
      <c r="C21" s="34">
        <v>4.0689800966999998</v>
      </c>
      <c r="D21" s="34">
        <v>3.7279663948000001</v>
      </c>
      <c r="E21" s="34">
        <v>4.1626142750000001</v>
      </c>
      <c r="F21" s="34">
        <v>3.9664990301</v>
      </c>
      <c r="G21" s="35">
        <v>3.8646999624</v>
      </c>
    </row>
    <row r="22" spans="1:7" ht="18.899999999999999" customHeight="1" x14ac:dyDescent="0.3">
      <c r="A22" s="30" t="s">
        <v>54</v>
      </c>
      <c r="B22" s="32">
        <v>2.7949772888000002</v>
      </c>
      <c r="C22" s="32">
        <v>4.0610866799999998</v>
      </c>
      <c r="D22" s="32">
        <v>3.6909567142999999</v>
      </c>
      <c r="E22" s="32">
        <v>4.2217272319000001</v>
      </c>
      <c r="F22" s="32">
        <v>3.7149473945000002</v>
      </c>
      <c r="G22" s="33">
        <v>3.8280508218999998</v>
      </c>
    </row>
    <row r="23" spans="1:7" ht="18.899999999999999" customHeight="1" x14ac:dyDescent="0.3">
      <c r="A23" s="31" t="s">
        <v>55</v>
      </c>
      <c r="B23" s="34">
        <v>2.7810023268999999</v>
      </c>
      <c r="C23" s="34">
        <v>4.0909593876999999</v>
      </c>
      <c r="D23" s="34">
        <v>3.7025211099000002</v>
      </c>
      <c r="E23" s="34">
        <v>4.2852950008999997</v>
      </c>
      <c r="F23" s="34">
        <v>3.8673957897000002</v>
      </c>
      <c r="G23" s="35">
        <v>3.8438993372999999</v>
      </c>
    </row>
    <row r="24" spans="1:7" x14ac:dyDescent="0.3">
      <c r="A24" s="26" t="s">
        <v>60</v>
      </c>
    </row>
    <row r="26" spans="1:7" ht="15.6" x14ac:dyDescent="0.3">
      <c r="A26" s="55" t="s">
        <v>71</v>
      </c>
    </row>
  </sheetData>
  <pageMargins left="0.7" right="0.7" top="0.75" bottom="0.75" header="0.3" footer="0.3"/>
  <pageSetup paperSize="17"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T27"/>
  <sheetViews>
    <sheetView workbookViewId="0">
      <selection activeCell="I52" sqref="I52"/>
    </sheetView>
  </sheetViews>
  <sheetFormatPr defaultColWidth="9.109375" defaultRowHeight="15" x14ac:dyDescent="0.25"/>
  <cols>
    <col min="1" max="16384" width="9.109375" style="5"/>
  </cols>
  <sheetData>
    <row r="1" spans="1:20" ht="15.6" x14ac:dyDescent="0.3">
      <c r="A1" s="15" t="s">
        <v>15</v>
      </c>
      <c r="B1" s="16" t="s">
        <v>17</v>
      </c>
      <c r="C1" s="16"/>
      <c r="D1" s="16"/>
      <c r="E1" s="16" t="s">
        <v>8</v>
      </c>
      <c r="F1" s="16"/>
      <c r="G1" s="16"/>
      <c r="H1" s="16" t="s">
        <v>10</v>
      </c>
      <c r="I1" s="16"/>
      <c r="J1" s="16"/>
      <c r="K1" s="16" t="s">
        <v>9</v>
      </c>
      <c r="L1" s="16"/>
      <c r="M1" s="16"/>
      <c r="N1" s="16" t="s">
        <v>11</v>
      </c>
      <c r="O1" s="16"/>
      <c r="P1" s="16"/>
      <c r="Q1" s="16" t="s">
        <v>16</v>
      </c>
      <c r="R1" s="16"/>
      <c r="S1" s="17"/>
    </row>
    <row r="2" spans="1:20" ht="15.6" x14ac:dyDescent="0.3">
      <c r="A2" s="18" t="s">
        <v>34</v>
      </c>
      <c r="B2" s="5" t="str">
        <f>IF(AND(C4="*",ISNUMBER(MATCH("s",D4:D24,0))),CONCATENATE(B1,C4," (s)"), (IF(ISNUMBER(MATCH("s",D4:D24,0)),CONCATENATE(B1," (s)"), (IF(C4="*",CONCATENATE(B1,C4),B1)))))</f>
        <v>Southern Health-Santé Sud*</v>
      </c>
      <c r="E2" s="5" t="str">
        <f>IF(AND(F4="*",ISNUMBER(MATCH("s",G4:G24,0))),CONCATENATE(E1,F4," (s)"), (IF(ISNUMBER(MATCH("s",G4:G24,0)),CONCATENATE(E1," (s)"), (IF(F4="*",CONCATENATE(E1,F4),E1)))))</f>
        <v>Winnipeg RHA*</v>
      </c>
      <c r="H2" s="5" t="str">
        <f>IF(AND(I4="*",ISNUMBER(MATCH("s",J4:J24,0))),CONCATENATE(H1,I4," (s)"), (IF(ISNUMBER(MATCH("s",J4:J24,0)),CONCATENATE(H1," (s)"), (IF(I4="*",CONCATENATE(H1,I4),H1)))))</f>
        <v>Interlake-Eastern RHA*</v>
      </c>
      <c r="K2" s="5" t="str">
        <f>IF(AND(L4="*",ISNUMBER(MATCH("s",M4:M24,0))),CONCATENATE(K1,L4," (s)"), (IF(ISNUMBER(MATCH("s",M4:M24,0)),CONCATENATE(K1," (s)"), (IF(L4="*",CONCATENATE(K1,L4),K1)))))</f>
        <v>Prairie Mountain Health*</v>
      </c>
      <c r="N2" s="5" t="str">
        <f>IF(AND(O4="*",ISNUMBER(MATCH("s",P4:P24,0))),CONCATENATE(N1,O4," (s)"), (IF(ISNUMBER(MATCH("s",P4:P24,0)),CONCATENATE(N1," (s)"), (IF(O4="*",CONCATENATE(N1,O4),N1)))))</f>
        <v>Northern Health Region*</v>
      </c>
      <c r="Q2" s="5" t="str">
        <f>IF(AND(R4="*",ISNUMBER(MATCH("s",S4:S24,0))),CONCATENATE(Q1,R4," (s)"), (IF(ISNUMBER(MATCH("s",S4:S24,0)),CONCATENATE(Q1," (s)"), (IF(R4="*",CONCATENATE(Q1,R4),Q1)))))</f>
        <v>Manitoba*</v>
      </c>
      <c r="S2" s="19"/>
    </row>
    <row r="3" spans="1:20" ht="15.6" x14ac:dyDescent="0.3">
      <c r="A3" s="18" t="str">
        <f>'Raw Data'!B7</f>
        <v>year</v>
      </c>
      <c r="B3" s="6" t="str">
        <f>'Raw Data'!E7</f>
        <v>adj_rate</v>
      </c>
      <c r="C3" s="6" t="str">
        <f>'Raw Data'!R7</f>
        <v>statsig</v>
      </c>
      <c r="D3" s="6" t="str">
        <f>'Raw Data'!S7</f>
        <v>suppress</v>
      </c>
      <c r="E3" s="6" t="s">
        <v>21</v>
      </c>
      <c r="F3" s="6" t="s">
        <v>31</v>
      </c>
      <c r="G3" s="6" t="s">
        <v>31</v>
      </c>
      <c r="H3" s="6" t="s">
        <v>21</v>
      </c>
      <c r="I3" s="6" t="s">
        <v>31</v>
      </c>
      <c r="J3" s="6" t="s">
        <v>31</v>
      </c>
      <c r="K3" s="6" t="s">
        <v>21</v>
      </c>
      <c r="L3" s="6" t="s">
        <v>31</v>
      </c>
      <c r="M3" s="6" t="s">
        <v>31</v>
      </c>
      <c r="N3" s="6" t="s">
        <v>21</v>
      </c>
      <c r="O3" s="6" t="s">
        <v>31</v>
      </c>
      <c r="P3" s="6" t="s">
        <v>31</v>
      </c>
      <c r="Q3" s="6" t="s">
        <v>21</v>
      </c>
      <c r="R3" s="6" t="s">
        <v>31</v>
      </c>
      <c r="S3" s="20" t="s">
        <v>31</v>
      </c>
      <c r="T3" s="6"/>
    </row>
    <row r="4" spans="1:20" ht="15.6" x14ac:dyDescent="0.3">
      <c r="A4" s="28" t="s">
        <v>35</v>
      </c>
      <c r="B4" s="27">
        <f>'Raw Data'!E8</f>
        <v>5.3931594981000002</v>
      </c>
      <c r="C4" s="27" t="str">
        <f>'Raw Data'!R8</f>
        <v>*</v>
      </c>
      <c r="D4" s="27" t="str">
        <f>'Raw Data'!S8</f>
        <v xml:space="preserve"> </v>
      </c>
      <c r="E4" s="27">
        <f>'Raw Data'!E28</f>
        <v>6.047615199</v>
      </c>
      <c r="F4" s="27" t="str">
        <f>'Raw Data'!R28</f>
        <v>*</v>
      </c>
      <c r="G4" s="27" t="str">
        <f>'Raw Data'!S28</f>
        <v xml:space="preserve"> </v>
      </c>
      <c r="H4" s="27">
        <f>'Raw Data'!E48</f>
        <v>5.9978949572999998</v>
      </c>
      <c r="I4" s="27" t="str">
        <f>'Raw Data'!R48</f>
        <v>*</v>
      </c>
      <c r="J4" s="27" t="str">
        <f>'Raw Data'!S48</f>
        <v xml:space="preserve"> </v>
      </c>
      <c r="K4" s="27">
        <f>'Raw Data'!E68</f>
        <v>6.1356241615</v>
      </c>
      <c r="L4" s="27" t="str">
        <f>'Raw Data'!R68</f>
        <v>*</v>
      </c>
      <c r="M4" s="27" t="str">
        <f>'Raw Data'!S68</f>
        <v xml:space="preserve"> </v>
      </c>
      <c r="N4" s="27">
        <f>'Raw Data'!E88</f>
        <v>6.3405216351</v>
      </c>
      <c r="O4" s="27" t="str">
        <f>'Raw Data'!R88</f>
        <v>*</v>
      </c>
      <c r="P4" s="27" t="str">
        <f>'Raw Data'!S88</f>
        <v xml:space="preserve"> </v>
      </c>
      <c r="Q4" s="27">
        <f>'Raw Data'!E108</f>
        <v>5.7791357602</v>
      </c>
      <c r="R4" s="5" t="str">
        <f>'Raw Data'!R108</f>
        <v>*</v>
      </c>
      <c r="S4" s="19" t="str">
        <f>'Raw Data'!S108</f>
        <v xml:space="preserve"> </v>
      </c>
    </row>
    <row r="5" spans="1:20" ht="15.6" x14ac:dyDescent="0.3">
      <c r="A5" s="28" t="s">
        <v>37</v>
      </c>
      <c r="B5" s="27">
        <f>'Raw Data'!E9</f>
        <v>5.6005211553000001</v>
      </c>
      <c r="C5" s="27" t="str">
        <f>'Raw Data'!R9</f>
        <v xml:space="preserve"> </v>
      </c>
      <c r="D5" s="27" t="str">
        <f>'Raw Data'!S9</f>
        <v xml:space="preserve"> </v>
      </c>
      <c r="E5" s="27">
        <f>'Raw Data'!E29</f>
        <v>6.3700153866999996</v>
      </c>
      <c r="F5" s="27" t="str">
        <f>'Raw Data'!R29</f>
        <v xml:space="preserve"> </v>
      </c>
      <c r="G5" s="27" t="str">
        <f>'Raw Data'!S29</f>
        <v xml:space="preserve"> </v>
      </c>
      <c r="H5" s="27">
        <f>'Raw Data'!E49</f>
        <v>6.1401734978000002</v>
      </c>
      <c r="I5" s="27" t="str">
        <f>'Raw Data'!R49</f>
        <v xml:space="preserve"> </v>
      </c>
      <c r="J5" s="27" t="str">
        <f>'Raw Data'!S49</f>
        <v xml:space="preserve"> </v>
      </c>
      <c r="K5" s="27">
        <f>'Raw Data'!E69</f>
        <v>6.6483715530999996</v>
      </c>
      <c r="L5" s="27" t="str">
        <f>'Raw Data'!R69</f>
        <v xml:space="preserve"> </v>
      </c>
      <c r="M5" s="27" t="str">
        <f>'Raw Data'!S69</f>
        <v xml:space="preserve"> </v>
      </c>
      <c r="N5" s="27">
        <f>'Raw Data'!E89</f>
        <v>5.9190470771000001</v>
      </c>
      <c r="O5" s="27" t="str">
        <f>'Raw Data'!R89</f>
        <v xml:space="preserve"> </v>
      </c>
      <c r="P5" s="27" t="str">
        <f>'Raw Data'!S89</f>
        <v xml:space="preserve"> </v>
      </c>
      <c r="Q5" s="27">
        <f>'Raw Data'!E109</f>
        <v>6.055465066</v>
      </c>
      <c r="R5" s="5" t="str">
        <f>'Raw Data'!R109</f>
        <v xml:space="preserve"> </v>
      </c>
      <c r="S5" s="19" t="str">
        <f>'Raw Data'!S109</f>
        <v xml:space="preserve"> </v>
      </c>
    </row>
    <row r="6" spans="1:20" ht="15.6" x14ac:dyDescent="0.3">
      <c r="A6" s="28" t="s">
        <v>38</v>
      </c>
      <c r="B6" s="27">
        <f>'Raw Data'!E10</f>
        <v>5.5891682011999997</v>
      </c>
      <c r="C6" s="27" t="str">
        <f>'Raw Data'!R10</f>
        <v xml:space="preserve"> </v>
      </c>
      <c r="D6" s="27" t="str">
        <f>'Raw Data'!S10</f>
        <v xml:space="preserve"> </v>
      </c>
      <c r="E6" s="27">
        <f>'Raw Data'!E30</f>
        <v>6.5212383223000003</v>
      </c>
      <c r="F6" s="27" t="str">
        <f>'Raw Data'!R30</f>
        <v xml:space="preserve"> </v>
      </c>
      <c r="G6" s="27" t="str">
        <f>'Raw Data'!S30</f>
        <v xml:space="preserve"> </v>
      </c>
      <c r="H6" s="27">
        <f>'Raw Data'!E50</f>
        <v>6.2980213472999997</v>
      </c>
      <c r="I6" s="27" t="str">
        <f>'Raw Data'!R50</f>
        <v xml:space="preserve"> </v>
      </c>
      <c r="J6" s="27" t="str">
        <f>'Raw Data'!S50</f>
        <v xml:space="preserve"> </v>
      </c>
      <c r="K6" s="27">
        <f>'Raw Data'!E70</f>
        <v>6.5762960859000001</v>
      </c>
      <c r="L6" s="27" t="str">
        <f>'Raw Data'!R70</f>
        <v xml:space="preserve"> </v>
      </c>
      <c r="M6" s="27" t="str">
        <f>'Raw Data'!S70</f>
        <v xml:space="preserve"> </v>
      </c>
      <c r="N6" s="27">
        <f>'Raw Data'!E90</f>
        <v>5.7236580943000002</v>
      </c>
      <c r="O6" s="27" t="str">
        <f>'Raw Data'!R90</f>
        <v xml:space="preserve"> </v>
      </c>
      <c r="P6" s="27" t="str">
        <f>'Raw Data'!S90</f>
        <v xml:space="preserve"> </v>
      </c>
      <c r="Q6" s="27">
        <f>'Raw Data'!E110</f>
        <v>6.1676241239999996</v>
      </c>
      <c r="R6" s="5" t="str">
        <f>'Raw Data'!R110</f>
        <v xml:space="preserve"> </v>
      </c>
      <c r="S6" s="19" t="str">
        <f>'Raw Data'!S110</f>
        <v xml:space="preserve"> </v>
      </c>
    </row>
    <row r="7" spans="1:20" ht="15.6" x14ac:dyDescent="0.3">
      <c r="A7" s="28" t="s">
        <v>39</v>
      </c>
      <c r="B7" s="27">
        <f>'Raw Data'!E11</f>
        <v>5.5961238065999996</v>
      </c>
      <c r="C7" s="27" t="str">
        <f>'Raw Data'!R11</f>
        <v xml:space="preserve"> </v>
      </c>
      <c r="D7" s="27" t="str">
        <f>'Raw Data'!S11</f>
        <v xml:space="preserve"> </v>
      </c>
      <c r="E7" s="27">
        <f>'Raw Data'!E31</f>
        <v>6.0357807239000003</v>
      </c>
      <c r="F7" s="27" t="str">
        <f>'Raw Data'!R31</f>
        <v xml:space="preserve"> </v>
      </c>
      <c r="G7" s="27" t="str">
        <f>'Raw Data'!S31</f>
        <v xml:space="preserve"> </v>
      </c>
      <c r="H7" s="27">
        <f>'Raw Data'!E51</f>
        <v>6.0340953656999998</v>
      </c>
      <c r="I7" s="27" t="str">
        <f>'Raw Data'!R51</f>
        <v xml:space="preserve"> </v>
      </c>
      <c r="J7" s="27" t="str">
        <f>'Raw Data'!S51</f>
        <v xml:space="preserve"> </v>
      </c>
      <c r="K7" s="27">
        <f>'Raw Data'!E71</f>
        <v>6.6113887791000003</v>
      </c>
      <c r="L7" s="27" t="str">
        <f>'Raw Data'!R71</f>
        <v xml:space="preserve"> </v>
      </c>
      <c r="M7" s="27" t="str">
        <f>'Raw Data'!S71</f>
        <v xml:space="preserve"> </v>
      </c>
      <c r="N7" s="27">
        <f>'Raw Data'!E91</f>
        <v>5.3838184816999997</v>
      </c>
      <c r="O7" s="27" t="str">
        <f>'Raw Data'!R91</f>
        <v xml:space="preserve"> </v>
      </c>
      <c r="P7" s="27" t="str">
        <f>'Raw Data'!S91</f>
        <v xml:space="preserve"> </v>
      </c>
      <c r="Q7" s="27">
        <f>'Raw Data'!E111</f>
        <v>5.8636997838999996</v>
      </c>
      <c r="R7" s="5" t="str">
        <f>'Raw Data'!R111</f>
        <v xml:space="preserve"> </v>
      </c>
      <c r="S7" s="19" t="str">
        <f>'Raw Data'!S111</f>
        <v xml:space="preserve"> </v>
      </c>
    </row>
    <row r="8" spans="1:20" ht="15.6" x14ac:dyDescent="0.3">
      <c r="A8" s="28" t="s">
        <v>40</v>
      </c>
      <c r="B8" s="27">
        <f>'Raw Data'!E12</f>
        <v>5.2653084006000004</v>
      </c>
      <c r="C8" s="27" t="str">
        <f>'Raw Data'!R12</f>
        <v xml:space="preserve"> </v>
      </c>
      <c r="D8" s="27" t="str">
        <f>'Raw Data'!S12</f>
        <v xml:space="preserve"> </v>
      </c>
      <c r="E8" s="27">
        <f>'Raw Data'!E32</f>
        <v>5.6562335125000001</v>
      </c>
      <c r="F8" s="27" t="str">
        <f>'Raw Data'!R32</f>
        <v xml:space="preserve"> </v>
      </c>
      <c r="G8" s="27" t="str">
        <f>'Raw Data'!S32</f>
        <v xml:space="preserve"> </v>
      </c>
      <c r="H8" s="27">
        <f>'Raw Data'!E52</f>
        <v>5.4857523820000003</v>
      </c>
      <c r="I8" s="27" t="str">
        <f>'Raw Data'!R52</f>
        <v xml:space="preserve"> </v>
      </c>
      <c r="J8" s="27" t="str">
        <f>'Raw Data'!S52</f>
        <v xml:space="preserve"> </v>
      </c>
      <c r="K8" s="27">
        <f>'Raw Data'!E72</f>
        <v>6.3531108698000001</v>
      </c>
      <c r="L8" s="27" t="str">
        <f>'Raw Data'!R72</f>
        <v xml:space="preserve"> </v>
      </c>
      <c r="M8" s="27" t="str">
        <f>'Raw Data'!S72</f>
        <v xml:space="preserve"> </v>
      </c>
      <c r="N8" s="27">
        <f>'Raw Data'!E92</f>
        <v>5.0014771059000003</v>
      </c>
      <c r="O8" s="27" t="str">
        <f>'Raw Data'!R92</f>
        <v xml:space="preserve"> </v>
      </c>
      <c r="P8" s="27" t="str">
        <f>'Raw Data'!S92</f>
        <v xml:space="preserve"> </v>
      </c>
      <c r="Q8" s="27">
        <f>'Raw Data'!E112</f>
        <v>5.5179537196000004</v>
      </c>
      <c r="R8" s="5" t="str">
        <f>'Raw Data'!R112</f>
        <v xml:space="preserve"> </v>
      </c>
      <c r="S8" s="19" t="str">
        <f>'Raw Data'!S112</f>
        <v xml:space="preserve"> </v>
      </c>
    </row>
    <row r="9" spans="1:20" ht="15.6" x14ac:dyDescent="0.3">
      <c r="A9" s="28" t="s">
        <v>41</v>
      </c>
      <c r="B9" s="27">
        <f>'Raw Data'!E13</f>
        <v>5.2352158398000004</v>
      </c>
      <c r="C9" s="27" t="str">
        <f>'Raw Data'!R13</f>
        <v xml:space="preserve"> </v>
      </c>
      <c r="D9" s="27" t="str">
        <f>'Raw Data'!S13</f>
        <v xml:space="preserve"> </v>
      </c>
      <c r="E9" s="27">
        <f>'Raw Data'!E33</f>
        <v>5.4577188308000002</v>
      </c>
      <c r="F9" s="27" t="str">
        <f>'Raw Data'!R33</f>
        <v xml:space="preserve"> </v>
      </c>
      <c r="G9" s="27" t="str">
        <f>'Raw Data'!S33</f>
        <v xml:space="preserve"> </v>
      </c>
      <c r="H9" s="27">
        <f>'Raw Data'!E53</f>
        <v>5.3171520133000003</v>
      </c>
      <c r="I9" s="27" t="str">
        <f>'Raw Data'!R53</f>
        <v xml:space="preserve"> </v>
      </c>
      <c r="J9" s="27" t="str">
        <f>'Raw Data'!S53</f>
        <v xml:space="preserve"> </v>
      </c>
      <c r="K9" s="27">
        <f>'Raw Data'!E73</f>
        <v>6.1815623419000003</v>
      </c>
      <c r="L9" s="27" t="str">
        <f>'Raw Data'!R73</f>
        <v xml:space="preserve"> </v>
      </c>
      <c r="M9" s="27" t="str">
        <f>'Raw Data'!S73</f>
        <v xml:space="preserve"> </v>
      </c>
      <c r="N9" s="27">
        <f>'Raw Data'!E93</f>
        <v>4.5983661909000002</v>
      </c>
      <c r="O9" s="27" t="str">
        <f>'Raw Data'!R93</f>
        <v xml:space="preserve"> </v>
      </c>
      <c r="P9" s="27" t="str">
        <f>'Raw Data'!S93</f>
        <v xml:space="preserve"> </v>
      </c>
      <c r="Q9" s="27">
        <f>'Raw Data'!E113</f>
        <v>5.3692467606000003</v>
      </c>
      <c r="R9" s="5" t="str">
        <f>'Raw Data'!R113</f>
        <v xml:space="preserve"> </v>
      </c>
      <c r="S9" s="19" t="str">
        <f>'Raw Data'!S113</f>
        <v xml:space="preserve"> </v>
      </c>
    </row>
    <row r="10" spans="1:20" ht="15.6" x14ac:dyDescent="0.3">
      <c r="A10" s="28" t="s">
        <v>42</v>
      </c>
      <c r="B10" s="27">
        <f>'Raw Data'!E14</f>
        <v>5.1091020743</v>
      </c>
      <c r="C10" s="27" t="str">
        <f>'Raw Data'!R14</f>
        <v xml:space="preserve"> </v>
      </c>
      <c r="D10" s="27" t="str">
        <f>'Raw Data'!S14</f>
        <v xml:space="preserve"> </v>
      </c>
      <c r="E10" s="27">
        <f>'Raw Data'!E34</f>
        <v>5.1500520019999998</v>
      </c>
      <c r="F10" s="27" t="str">
        <f>'Raw Data'!R34</f>
        <v xml:space="preserve"> </v>
      </c>
      <c r="G10" s="27" t="str">
        <f>'Raw Data'!S34</f>
        <v xml:space="preserve"> </v>
      </c>
      <c r="H10" s="27">
        <f>'Raw Data'!E54</f>
        <v>5.2159477862000001</v>
      </c>
      <c r="I10" s="27" t="str">
        <f>'Raw Data'!R54</f>
        <v xml:space="preserve"> </v>
      </c>
      <c r="J10" s="27" t="str">
        <f>'Raw Data'!S54</f>
        <v xml:space="preserve"> </v>
      </c>
      <c r="K10" s="27">
        <f>'Raw Data'!E74</f>
        <v>6.2362159479999999</v>
      </c>
      <c r="L10" s="27" t="str">
        <f>'Raw Data'!R74</f>
        <v xml:space="preserve"> </v>
      </c>
      <c r="M10" s="27" t="str">
        <f>'Raw Data'!S74</f>
        <v xml:space="preserve"> </v>
      </c>
      <c r="N10" s="27">
        <f>'Raw Data'!E94</f>
        <v>4.3743921571</v>
      </c>
      <c r="O10" s="27" t="str">
        <f>'Raw Data'!R94</f>
        <v xml:space="preserve"> </v>
      </c>
      <c r="P10" s="27" t="str">
        <f>'Raw Data'!S94</f>
        <v xml:space="preserve"> </v>
      </c>
      <c r="Q10" s="27">
        <f>'Raw Data'!E114</f>
        <v>5.2194061051</v>
      </c>
      <c r="R10" s="5" t="str">
        <f>'Raw Data'!R114</f>
        <v xml:space="preserve"> </v>
      </c>
      <c r="S10" s="19" t="str">
        <f>'Raw Data'!S114</f>
        <v xml:space="preserve"> </v>
      </c>
    </row>
    <row r="11" spans="1:20" ht="15.6" x14ac:dyDescent="0.3">
      <c r="A11" s="28" t="s">
        <v>43</v>
      </c>
      <c r="B11" s="27">
        <f>'Raw Data'!E15</f>
        <v>4.8152512410000003</v>
      </c>
      <c r="C11" s="27" t="str">
        <f>'Raw Data'!R15</f>
        <v xml:space="preserve"> </v>
      </c>
      <c r="D11" s="27" t="str">
        <f>'Raw Data'!S15</f>
        <v xml:space="preserve"> </v>
      </c>
      <c r="E11" s="27">
        <f>'Raw Data'!E35</f>
        <v>4.9885507035999996</v>
      </c>
      <c r="F11" s="27" t="str">
        <f>'Raw Data'!R35</f>
        <v xml:space="preserve"> </v>
      </c>
      <c r="G11" s="27" t="str">
        <f>'Raw Data'!S35</f>
        <v xml:space="preserve"> </v>
      </c>
      <c r="H11" s="27">
        <f>'Raw Data'!E55</f>
        <v>4.8409533451</v>
      </c>
      <c r="I11" s="27" t="str">
        <f>'Raw Data'!R55</f>
        <v xml:space="preserve"> </v>
      </c>
      <c r="J11" s="27" t="str">
        <f>'Raw Data'!S55</f>
        <v xml:space="preserve"> </v>
      </c>
      <c r="K11" s="27">
        <f>'Raw Data'!E75</f>
        <v>5.7195366899</v>
      </c>
      <c r="L11" s="27" t="str">
        <f>'Raw Data'!R75</f>
        <v xml:space="preserve"> </v>
      </c>
      <c r="M11" s="27" t="str">
        <f>'Raw Data'!S75</f>
        <v xml:space="preserve"> </v>
      </c>
      <c r="N11" s="27">
        <f>'Raw Data'!E95</f>
        <v>4.8679890631999996</v>
      </c>
      <c r="O11" s="27" t="str">
        <f>'Raw Data'!R95</f>
        <v xml:space="preserve"> </v>
      </c>
      <c r="P11" s="27" t="str">
        <f>'Raw Data'!S95</f>
        <v xml:space="preserve"> </v>
      </c>
      <c r="Q11" s="27">
        <f>'Raw Data'!E115</f>
        <v>4.9721499575000001</v>
      </c>
      <c r="R11" s="5" t="str">
        <f>'Raw Data'!R115</f>
        <v xml:space="preserve"> </v>
      </c>
      <c r="S11" s="19" t="str">
        <f>'Raw Data'!S115</f>
        <v xml:space="preserve"> </v>
      </c>
    </row>
    <row r="12" spans="1:20" ht="15.6" x14ac:dyDescent="0.3">
      <c r="A12" s="28" t="s">
        <v>44</v>
      </c>
      <c r="B12" s="27">
        <f>'Raw Data'!E16</f>
        <v>4.5328593747000001</v>
      </c>
      <c r="C12" s="27" t="str">
        <f>'Raw Data'!R16</f>
        <v xml:space="preserve"> </v>
      </c>
      <c r="D12" s="27" t="str">
        <f>'Raw Data'!S16</f>
        <v xml:space="preserve"> </v>
      </c>
      <c r="E12" s="27">
        <f>'Raw Data'!E36</f>
        <v>4.7185621639999997</v>
      </c>
      <c r="F12" s="27" t="str">
        <f>'Raw Data'!R36</f>
        <v xml:space="preserve"> </v>
      </c>
      <c r="G12" s="27" t="str">
        <f>'Raw Data'!S36</f>
        <v xml:space="preserve"> </v>
      </c>
      <c r="H12" s="27">
        <f>'Raw Data'!E56</f>
        <v>4.4395714226000003</v>
      </c>
      <c r="I12" s="27" t="str">
        <f>'Raw Data'!R56</f>
        <v xml:space="preserve"> </v>
      </c>
      <c r="J12" s="27" t="str">
        <f>'Raw Data'!S56</f>
        <v xml:space="preserve"> </v>
      </c>
      <c r="K12" s="27">
        <f>'Raw Data'!E76</f>
        <v>5.4184588923000003</v>
      </c>
      <c r="L12" s="27" t="str">
        <f>'Raw Data'!R76</f>
        <v xml:space="preserve"> </v>
      </c>
      <c r="M12" s="27" t="str">
        <f>'Raw Data'!S76</f>
        <v xml:space="preserve"> </v>
      </c>
      <c r="N12" s="27">
        <f>'Raw Data'!E96</f>
        <v>4.4019631366</v>
      </c>
      <c r="O12" s="27" t="str">
        <f>'Raw Data'!R96</f>
        <v xml:space="preserve"> </v>
      </c>
      <c r="P12" s="27" t="str">
        <f>'Raw Data'!S96</f>
        <v xml:space="preserve"> </v>
      </c>
      <c r="Q12" s="27">
        <f>'Raw Data'!E116</f>
        <v>4.6838011147999996</v>
      </c>
      <c r="R12" s="5" t="str">
        <f>'Raw Data'!R116</f>
        <v xml:space="preserve"> </v>
      </c>
      <c r="S12" s="19" t="str">
        <f>'Raw Data'!S116</f>
        <v xml:space="preserve"> </v>
      </c>
    </row>
    <row r="13" spans="1:20" ht="15.6" x14ac:dyDescent="0.3">
      <c r="A13" s="28" t="s">
        <v>45</v>
      </c>
      <c r="B13" s="27">
        <f>'Raw Data'!E17</f>
        <v>4.1071977988999997</v>
      </c>
      <c r="C13" s="27" t="str">
        <f>'Raw Data'!R17</f>
        <v xml:space="preserve"> </v>
      </c>
      <c r="D13" s="27" t="str">
        <f>'Raw Data'!S17</f>
        <v xml:space="preserve"> </v>
      </c>
      <c r="E13" s="27">
        <f>'Raw Data'!E37</f>
        <v>4.4277046378999998</v>
      </c>
      <c r="F13" s="27" t="str">
        <f>'Raw Data'!R37</f>
        <v xml:space="preserve"> </v>
      </c>
      <c r="G13" s="27" t="str">
        <f>'Raw Data'!S37</f>
        <v xml:space="preserve"> </v>
      </c>
      <c r="H13" s="27">
        <f>'Raw Data'!E57</f>
        <v>4.1091480251999997</v>
      </c>
      <c r="I13" s="27" t="str">
        <f>'Raw Data'!R57</f>
        <v xml:space="preserve"> </v>
      </c>
      <c r="J13" s="27" t="str">
        <f>'Raw Data'!S57</f>
        <v xml:space="preserve"> </v>
      </c>
      <c r="K13" s="27">
        <f>'Raw Data'!E77</f>
        <v>5.2694323911999996</v>
      </c>
      <c r="L13" s="27" t="str">
        <f>'Raw Data'!R77</f>
        <v xml:space="preserve"> </v>
      </c>
      <c r="M13" s="27" t="str">
        <f>'Raw Data'!S77</f>
        <v xml:space="preserve"> </v>
      </c>
      <c r="N13" s="27">
        <f>'Raw Data'!E97</f>
        <v>4.0375007936999996</v>
      </c>
      <c r="O13" s="27" t="str">
        <f>'Raw Data'!R97</f>
        <v xml:space="preserve"> </v>
      </c>
      <c r="P13" s="27" t="str">
        <f>'Raw Data'!S97</f>
        <v xml:space="preserve"> </v>
      </c>
      <c r="Q13" s="27">
        <f>'Raw Data'!E117</f>
        <v>4.4049415294000003</v>
      </c>
      <c r="R13" s="5" t="str">
        <f>'Raw Data'!R117</f>
        <v xml:space="preserve"> </v>
      </c>
      <c r="S13" s="19" t="str">
        <f>'Raw Data'!S117</f>
        <v xml:space="preserve"> </v>
      </c>
    </row>
    <row r="14" spans="1:20" ht="15.6" x14ac:dyDescent="0.3">
      <c r="A14" s="28" t="s">
        <v>46</v>
      </c>
      <c r="B14" s="27">
        <f>'Raw Data'!E18</f>
        <v>3.7759099118999999</v>
      </c>
      <c r="C14" s="27" t="str">
        <f>'Raw Data'!R18</f>
        <v xml:space="preserve"> </v>
      </c>
      <c r="D14" s="27" t="str">
        <f>'Raw Data'!S18</f>
        <v xml:space="preserve"> </v>
      </c>
      <c r="E14" s="27">
        <f>'Raw Data'!E38</f>
        <v>4.3098318687999999</v>
      </c>
      <c r="F14" s="27" t="str">
        <f>'Raw Data'!R38</f>
        <v xml:space="preserve"> </v>
      </c>
      <c r="G14" s="27" t="str">
        <f>'Raw Data'!S38</f>
        <v xml:space="preserve"> </v>
      </c>
      <c r="H14" s="27">
        <f>'Raw Data'!E58</f>
        <v>4.010607727</v>
      </c>
      <c r="I14" s="27" t="str">
        <f>'Raw Data'!R58</f>
        <v xml:space="preserve"> </v>
      </c>
      <c r="J14" s="27" t="str">
        <f>'Raw Data'!S58</f>
        <v xml:space="preserve"> </v>
      </c>
      <c r="K14" s="27">
        <f>'Raw Data'!E78</f>
        <v>4.7211285706000004</v>
      </c>
      <c r="L14" s="27" t="str">
        <f>'Raw Data'!R78</f>
        <v xml:space="preserve"> </v>
      </c>
      <c r="M14" s="27" t="str">
        <f>'Raw Data'!S78</f>
        <v xml:space="preserve"> </v>
      </c>
      <c r="N14" s="27">
        <f>'Raw Data'!E98</f>
        <v>3.7116375945</v>
      </c>
      <c r="O14" s="27" t="str">
        <f>'Raw Data'!R98</f>
        <v xml:space="preserve"> </v>
      </c>
      <c r="P14" s="27" t="str">
        <f>'Raw Data'!S98</f>
        <v xml:space="preserve"> </v>
      </c>
      <c r="Q14" s="27">
        <f>'Raw Data'!E118</f>
        <v>4.1849511680999996</v>
      </c>
      <c r="R14" s="5" t="str">
        <f>'Raw Data'!R118</f>
        <v xml:space="preserve"> </v>
      </c>
      <c r="S14" s="19" t="str">
        <f>'Raw Data'!S118</f>
        <v xml:space="preserve"> </v>
      </c>
    </row>
    <row r="15" spans="1:20" ht="15.6" x14ac:dyDescent="0.3">
      <c r="A15" s="28" t="s">
        <v>47</v>
      </c>
      <c r="B15" s="27">
        <f>'Raw Data'!E19</f>
        <v>3.3593667506</v>
      </c>
      <c r="C15" s="27" t="str">
        <f>'Raw Data'!R19</f>
        <v xml:space="preserve"> </v>
      </c>
      <c r="D15" s="27" t="str">
        <f>'Raw Data'!S19</f>
        <v xml:space="preserve"> </v>
      </c>
      <c r="E15" s="27">
        <f>'Raw Data'!E39</f>
        <v>4.1939793719000003</v>
      </c>
      <c r="F15" s="27" t="str">
        <f>'Raw Data'!R39</f>
        <v xml:space="preserve"> </v>
      </c>
      <c r="G15" s="27" t="str">
        <f>'Raw Data'!S39</f>
        <v xml:space="preserve"> </v>
      </c>
      <c r="H15" s="27">
        <f>'Raw Data'!E59</f>
        <v>3.9203325463000001</v>
      </c>
      <c r="I15" s="27" t="str">
        <f>'Raw Data'!R59</f>
        <v xml:space="preserve"> </v>
      </c>
      <c r="J15" s="27" t="str">
        <f>'Raw Data'!S59</f>
        <v xml:space="preserve"> </v>
      </c>
      <c r="K15" s="27">
        <f>'Raw Data'!E79</f>
        <v>4.5507118348000004</v>
      </c>
      <c r="L15" s="27" t="str">
        <f>'Raw Data'!R79</f>
        <v xml:space="preserve"> </v>
      </c>
      <c r="M15" s="27" t="str">
        <f>'Raw Data'!S79</f>
        <v xml:space="preserve"> </v>
      </c>
      <c r="N15" s="27">
        <f>'Raw Data'!E99</f>
        <v>3.9704356537000001</v>
      </c>
      <c r="O15" s="27" t="str">
        <f>'Raw Data'!R99</f>
        <v xml:space="preserve"> </v>
      </c>
      <c r="P15" s="27" t="str">
        <f>'Raw Data'!S99</f>
        <v xml:space="preserve"> </v>
      </c>
      <c r="Q15" s="27">
        <f>'Raw Data'!E119</f>
        <v>4.0508001020000002</v>
      </c>
      <c r="R15" s="5" t="str">
        <f>'Raw Data'!R119</f>
        <v xml:space="preserve"> </v>
      </c>
      <c r="S15" s="19" t="str">
        <f>'Raw Data'!S119</f>
        <v xml:space="preserve"> </v>
      </c>
    </row>
    <row r="16" spans="1:20" ht="15.6" x14ac:dyDescent="0.3">
      <c r="A16" s="28" t="s">
        <v>48</v>
      </c>
      <c r="B16" s="27">
        <f>'Raw Data'!E20</f>
        <v>3.2281031052000002</v>
      </c>
      <c r="C16" s="27" t="str">
        <f>'Raw Data'!R20</f>
        <v xml:space="preserve"> </v>
      </c>
      <c r="D16" s="27" t="str">
        <f>'Raw Data'!S20</f>
        <v xml:space="preserve"> </v>
      </c>
      <c r="E16" s="27">
        <f>'Raw Data'!E40</f>
        <v>4.1993047126</v>
      </c>
      <c r="F16" s="27" t="str">
        <f>'Raw Data'!R40</f>
        <v xml:space="preserve"> </v>
      </c>
      <c r="G16" s="27" t="str">
        <f>'Raw Data'!S40</f>
        <v xml:space="preserve"> </v>
      </c>
      <c r="H16" s="27">
        <f>'Raw Data'!E60</f>
        <v>3.7726093088999999</v>
      </c>
      <c r="I16" s="27" t="str">
        <f>'Raw Data'!R60</f>
        <v xml:space="preserve"> </v>
      </c>
      <c r="J16" s="27" t="str">
        <f>'Raw Data'!S60</f>
        <v xml:space="preserve"> </v>
      </c>
      <c r="K16" s="27">
        <f>'Raw Data'!E80</f>
        <v>4.2377738256999997</v>
      </c>
      <c r="L16" s="27" t="str">
        <f>'Raw Data'!R80</f>
        <v xml:space="preserve"> </v>
      </c>
      <c r="M16" s="27" t="str">
        <f>'Raw Data'!S80</f>
        <v xml:space="preserve"> </v>
      </c>
      <c r="N16" s="27">
        <f>'Raw Data'!E100</f>
        <v>3.8154802042</v>
      </c>
      <c r="O16" s="27" t="str">
        <f>'Raw Data'!R100</f>
        <v xml:space="preserve"> </v>
      </c>
      <c r="P16" s="27" t="str">
        <f>'Raw Data'!S100</f>
        <v xml:space="preserve"> </v>
      </c>
      <c r="Q16" s="27">
        <f>'Raw Data'!E120</f>
        <v>3.9718156893000001</v>
      </c>
      <c r="R16" s="5" t="str">
        <f>'Raw Data'!R120</f>
        <v xml:space="preserve"> </v>
      </c>
      <c r="S16" s="19" t="str">
        <f>'Raw Data'!S120</f>
        <v xml:space="preserve"> </v>
      </c>
    </row>
    <row r="17" spans="1:19" ht="15.6" x14ac:dyDescent="0.3">
      <c r="A17" s="28" t="s">
        <v>49</v>
      </c>
      <c r="B17" s="27">
        <f>'Raw Data'!E21</f>
        <v>3.2190703922999999</v>
      </c>
      <c r="C17" s="27" t="str">
        <f>'Raw Data'!R21</f>
        <v xml:space="preserve"> </v>
      </c>
      <c r="D17" s="27" t="str">
        <f>'Raw Data'!S21</f>
        <v xml:space="preserve"> </v>
      </c>
      <c r="E17" s="27">
        <f>'Raw Data'!E41</f>
        <v>4.1202274709999998</v>
      </c>
      <c r="F17" s="27" t="str">
        <f>'Raw Data'!R41</f>
        <v xml:space="preserve"> </v>
      </c>
      <c r="G17" s="27" t="str">
        <f>'Raw Data'!S41</f>
        <v xml:space="preserve"> </v>
      </c>
      <c r="H17" s="27">
        <f>'Raw Data'!E61</f>
        <v>3.7438822722</v>
      </c>
      <c r="I17" s="27" t="str">
        <f>'Raw Data'!R61</f>
        <v xml:space="preserve"> </v>
      </c>
      <c r="J17" s="27" t="str">
        <f>'Raw Data'!S61</f>
        <v xml:space="preserve"> </v>
      </c>
      <c r="K17" s="27">
        <f>'Raw Data'!E81</f>
        <v>4.1136339128000001</v>
      </c>
      <c r="L17" s="27" t="str">
        <f>'Raw Data'!R81</f>
        <v xml:space="preserve"> </v>
      </c>
      <c r="M17" s="27" t="str">
        <f>'Raw Data'!S81</f>
        <v xml:space="preserve"> </v>
      </c>
      <c r="N17" s="27">
        <f>'Raw Data'!E101</f>
        <v>4.0998953189999998</v>
      </c>
      <c r="O17" s="27" t="str">
        <f>'Raw Data'!R101</f>
        <v xml:space="preserve"> </v>
      </c>
      <c r="P17" s="27" t="str">
        <f>'Raw Data'!S101</f>
        <v xml:space="preserve"> </v>
      </c>
      <c r="Q17" s="27">
        <f>'Raw Data'!E121</f>
        <v>3.9112697753000001</v>
      </c>
      <c r="R17" s="5" t="str">
        <f>'Raw Data'!R121</f>
        <v xml:space="preserve"> </v>
      </c>
      <c r="S17" s="19" t="str">
        <f>'Raw Data'!S121</f>
        <v xml:space="preserve"> </v>
      </c>
    </row>
    <row r="18" spans="1:19" ht="15.6" x14ac:dyDescent="0.3">
      <c r="A18" s="28" t="s">
        <v>50</v>
      </c>
      <c r="B18" s="27">
        <f>'Raw Data'!E22</f>
        <v>3.1526235032000001</v>
      </c>
      <c r="C18" s="27" t="str">
        <f>'Raw Data'!R22</f>
        <v xml:space="preserve"> </v>
      </c>
      <c r="D18" s="27" t="str">
        <f>'Raw Data'!S22</f>
        <v xml:space="preserve"> </v>
      </c>
      <c r="E18" s="27">
        <f>'Raw Data'!E42</f>
        <v>4.0795256489999998</v>
      </c>
      <c r="F18" s="27" t="str">
        <f>'Raw Data'!R42</f>
        <v xml:space="preserve"> </v>
      </c>
      <c r="G18" s="27" t="str">
        <f>'Raw Data'!S42</f>
        <v xml:space="preserve"> </v>
      </c>
      <c r="H18" s="27">
        <f>'Raw Data'!E62</f>
        <v>3.8874793419000002</v>
      </c>
      <c r="I18" s="27" t="str">
        <f>'Raw Data'!R62</f>
        <v xml:space="preserve"> </v>
      </c>
      <c r="J18" s="27" t="str">
        <f>'Raw Data'!S62</f>
        <v xml:space="preserve"> </v>
      </c>
      <c r="K18" s="27">
        <f>'Raw Data'!E82</f>
        <v>4.0602604805000002</v>
      </c>
      <c r="L18" s="27" t="str">
        <f>'Raw Data'!R82</f>
        <v xml:space="preserve"> </v>
      </c>
      <c r="M18" s="27" t="str">
        <f>'Raw Data'!S82</f>
        <v xml:space="preserve"> </v>
      </c>
      <c r="N18" s="27">
        <f>'Raw Data'!E102</f>
        <v>4.0830915706999997</v>
      </c>
      <c r="O18" s="27" t="str">
        <f>'Raw Data'!R102</f>
        <v xml:space="preserve"> </v>
      </c>
      <c r="P18" s="27" t="str">
        <f>'Raw Data'!S102</f>
        <v xml:space="preserve"> </v>
      </c>
      <c r="Q18" s="27">
        <f>'Raw Data'!E122</f>
        <v>3.8975456241000002</v>
      </c>
      <c r="R18" s="5" t="str">
        <f>'Raw Data'!R122</f>
        <v xml:space="preserve"> </v>
      </c>
      <c r="S18" s="19" t="str">
        <f>'Raw Data'!S122</f>
        <v xml:space="preserve"> </v>
      </c>
    </row>
    <row r="19" spans="1:19" ht="15.6" x14ac:dyDescent="0.3">
      <c r="A19" s="28" t="s">
        <v>51</v>
      </c>
      <c r="B19" s="27">
        <f>'Raw Data'!E23</f>
        <v>3.0078300229999999</v>
      </c>
      <c r="C19" s="27" t="str">
        <f>'Raw Data'!R23</f>
        <v xml:space="preserve"> </v>
      </c>
      <c r="D19" s="27" t="str">
        <f>'Raw Data'!S23</f>
        <v xml:space="preserve"> </v>
      </c>
      <c r="E19" s="27">
        <f>'Raw Data'!E43</f>
        <v>4.0920752500999997</v>
      </c>
      <c r="F19" s="27" t="str">
        <f>'Raw Data'!R43</f>
        <v xml:space="preserve"> </v>
      </c>
      <c r="G19" s="27" t="str">
        <f>'Raw Data'!S43</f>
        <v xml:space="preserve"> </v>
      </c>
      <c r="H19" s="27">
        <f>'Raw Data'!E63</f>
        <v>3.9738845747</v>
      </c>
      <c r="I19" s="27" t="str">
        <f>'Raw Data'!R63</f>
        <v xml:space="preserve"> </v>
      </c>
      <c r="J19" s="27" t="str">
        <f>'Raw Data'!S63</f>
        <v xml:space="preserve"> </v>
      </c>
      <c r="K19" s="27">
        <f>'Raw Data'!E83</f>
        <v>4.1050800583999996</v>
      </c>
      <c r="L19" s="27" t="str">
        <f>'Raw Data'!R83</f>
        <v xml:space="preserve"> </v>
      </c>
      <c r="M19" s="27" t="str">
        <f>'Raw Data'!S83</f>
        <v xml:space="preserve"> </v>
      </c>
      <c r="N19" s="27">
        <f>'Raw Data'!E103</f>
        <v>4.2525381299999996</v>
      </c>
      <c r="O19" s="27" t="str">
        <f>'Raw Data'!R103</f>
        <v xml:space="preserve"> </v>
      </c>
      <c r="P19" s="27" t="str">
        <f>'Raw Data'!S103</f>
        <v xml:space="preserve"> </v>
      </c>
      <c r="Q19" s="27">
        <f>'Raw Data'!E123</f>
        <v>3.9104628532999999</v>
      </c>
      <c r="R19" s="5" t="str">
        <f>'Raw Data'!R123</f>
        <v xml:space="preserve"> </v>
      </c>
      <c r="S19" s="19" t="str">
        <f>'Raw Data'!S123</f>
        <v xml:space="preserve"> </v>
      </c>
    </row>
    <row r="20" spans="1:19" ht="15.6" x14ac:dyDescent="0.3">
      <c r="A20" s="28" t="s">
        <v>52</v>
      </c>
      <c r="B20" s="27">
        <f>'Raw Data'!E24</f>
        <v>2.9193735719</v>
      </c>
      <c r="C20" s="27" t="str">
        <f>'Raw Data'!R24</f>
        <v xml:space="preserve"> </v>
      </c>
      <c r="D20" s="27" t="str">
        <f>'Raw Data'!S24</f>
        <v xml:space="preserve"> </v>
      </c>
      <c r="E20" s="27">
        <f>'Raw Data'!E44</f>
        <v>4.1470631972999996</v>
      </c>
      <c r="F20" s="27" t="str">
        <f>'Raw Data'!R44</f>
        <v xml:space="preserve"> </v>
      </c>
      <c r="G20" s="27" t="str">
        <f>'Raw Data'!S44</f>
        <v xml:space="preserve"> </v>
      </c>
      <c r="H20" s="27">
        <f>'Raw Data'!E64</f>
        <v>4.154876013</v>
      </c>
      <c r="I20" s="27" t="str">
        <f>'Raw Data'!R64</f>
        <v xml:space="preserve"> </v>
      </c>
      <c r="J20" s="27" t="str">
        <f>'Raw Data'!S64</f>
        <v xml:space="preserve"> </v>
      </c>
      <c r="K20" s="27">
        <f>'Raw Data'!E84</f>
        <v>4.0572065491</v>
      </c>
      <c r="L20" s="27" t="str">
        <f>'Raw Data'!R84</f>
        <v xml:space="preserve"> </v>
      </c>
      <c r="M20" s="27" t="str">
        <f>'Raw Data'!S84</f>
        <v xml:space="preserve"> </v>
      </c>
      <c r="N20" s="27">
        <f>'Raw Data'!E104</f>
        <v>4.4015194386000003</v>
      </c>
      <c r="O20" s="27" t="str">
        <f>'Raw Data'!R104</f>
        <v xml:space="preserve"> </v>
      </c>
      <c r="P20" s="27" t="str">
        <f>'Raw Data'!S104</f>
        <v xml:space="preserve"> </v>
      </c>
      <c r="Q20" s="27">
        <f>'Raw Data'!E124</f>
        <v>3.9539469276000001</v>
      </c>
      <c r="R20" s="5" t="str">
        <f>'Raw Data'!R124</f>
        <v xml:space="preserve"> </v>
      </c>
      <c r="S20" s="19" t="str">
        <f>'Raw Data'!S124</f>
        <v xml:space="preserve"> </v>
      </c>
    </row>
    <row r="21" spans="1:19" ht="15.6" x14ac:dyDescent="0.3">
      <c r="A21" s="28" t="s">
        <v>53</v>
      </c>
      <c r="B21" s="27">
        <f>'Raw Data'!E25</f>
        <v>2.8386779336000001</v>
      </c>
      <c r="C21" s="27" t="str">
        <f>'Raw Data'!R25</f>
        <v xml:space="preserve"> </v>
      </c>
      <c r="D21" s="27" t="str">
        <f>'Raw Data'!S25</f>
        <v xml:space="preserve"> </v>
      </c>
      <c r="E21" s="27">
        <f>'Raw Data'!E45</f>
        <v>4.0689800966999998</v>
      </c>
      <c r="F21" s="27" t="str">
        <f>'Raw Data'!R45</f>
        <v xml:space="preserve"> </v>
      </c>
      <c r="G21" s="27" t="str">
        <f>'Raw Data'!S45</f>
        <v xml:space="preserve"> </v>
      </c>
      <c r="H21" s="27">
        <f>'Raw Data'!E65</f>
        <v>3.7279663948000001</v>
      </c>
      <c r="I21" s="27" t="str">
        <f>'Raw Data'!R65</f>
        <v xml:space="preserve"> </v>
      </c>
      <c r="J21" s="27" t="str">
        <f>'Raw Data'!S65</f>
        <v xml:space="preserve"> </v>
      </c>
      <c r="K21" s="27">
        <f>'Raw Data'!E85</f>
        <v>4.1626142750000001</v>
      </c>
      <c r="L21" s="27" t="str">
        <f>'Raw Data'!R85</f>
        <v xml:space="preserve"> </v>
      </c>
      <c r="M21" s="27" t="str">
        <f>'Raw Data'!S85</f>
        <v xml:space="preserve"> </v>
      </c>
      <c r="N21" s="27">
        <f>'Raw Data'!E105</f>
        <v>3.9664990301</v>
      </c>
      <c r="O21" s="27" t="str">
        <f>'Raw Data'!R105</f>
        <v xml:space="preserve"> </v>
      </c>
      <c r="P21" s="27" t="str">
        <f>'Raw Data'!S105</f>
        <v xml:space="preserve"> </v>
      </c>
      <c r="Q21" s="27">
        <f>'Raw Data'!E125</f>
        <v>3.8646999624</v>
      </c>
      <c r="R21" s="5" t="str">
        <f>'Raw Data'!R125</f>
        <v xml:space="preserve"> </v>
      </c>
      <c r="S21" s="19" t="str">
        <f>'Raw Data'!S125</f>
        <v xml:space="preserve"> </v>
      </c>
    </row>
    <row r="22" spans="1:19" ht="15.6" x14ac:dyDescent="0.3">
      <c r="A22" s="28" t="s">
        <v>54</v>
      </c>
      <c r="B22" s="27">
        <f>'Raw Data'!E26</f>
        <v>2.7949772888000002</v>
      </c>
      <c r="C22" s="27" t="str">
        <f>'Raw Data'!R26</f>
        <v xml:space="preserve"> </v>
      </c>
      <c r="D22" s="27" t="str">
        <f>'Raw Data'!S26</f>
        <v xml:space="preserve"> </v>
      </c>
      <c r="E22" s="27">
        <f>'Raw Data'!E46</f>
        <v>4.0610866799999998</v>
      </c>
      <c r="F22" s="27" t="str">
        <f>'Raw Data'!R46</f>
        <v xml:space="preserve"> </v>
      </c>
      <c r="G22" s="27" t="str">
        <f>'Raw Data'!S46</f>
        <v xml:space="preserve"> </v>
      </c>
      <c r="H22" s="27">
        <f>'Raw Data'!E66</f>
        <v>3.6909567142999999</v>
      </c>
      <c r="I22" s="27" t="str">
        <f>'Raw Data'!R66</f>
        <v xml:space="preserve"> </v>
      </c>
      <c r="J22" s="27" t="str">
        <f>'Raw Data'!S66</f>
        <v xml:space="preserve"> </v>
      </c>
      <c r="K22" s="27">
        <f>'Raw Data'!E86</f>
        <v>4.2217272319000001</v>
      </c>
      <c r="L22" s="27" t="str">
        <f>'Raw Data'!R86</f>
        <v xml:space="preserve"> </v>
      </c>
      <c r="M22" s="27" t="str">
        <f>'Raw Data'!S86</f>
        <v xml:space="preserve"> </v>
      </c>
      <c r="N22" s="27">
        <f>'Raw Data'!E106</f>
        <v>3.7149473945000002</v>
      </c>
      <c r="O22" s="27" t="str">
        <f>'Raw Data'!R106</f>
        <v xml:space="preserve"> </v>
      </c>
      <c r="P22" s="27" t="str">
        <f>'Raw Data'!S106</f>
        <v xml:space="preserve"> </v>
      </c>
      <c r="Q22" s="27">
        <f>'Raw Data'!E126</f>
        <v>3.8280508218999998</v>
      </c>
      <c r="R22" s="5" t="str">
        <f>'Raw Data'!R126</f>
        <v xml:space="preserve"> </v>
      </c>
      <c r="S22" s="19" t="str">
        <f>'Raw Data'!S126</f>
        <v xml:space="preserve"> </v>
      </c>
    </row>
    <row r="23" spans="1:19" ht="15.6" x14ac:dyDescent="0.3">
      <c r="A23" s="28" t="s">
        <v>55</v>
      </c>
      <c r="B23" s="27">
        <f>'Raw Data'!E27</f>
        <v>2.7810023268999999</v>
      </c>
      <c r="C23" s="27" t="str">
        <f>'Raw Data'!R27</f>
        <v xml:space="preserve"> </v>
      </c>
      <c r="D23" s="27" t="str">
        <f>'Raw Data'!S27</f>
        <v xml:space="preserve"> </v>
      </c>
      <c r="E23" s="27">
        <f>'Raw Data'!E47</f>
        <v>4.0909593876999999</v>
      </c>
      <c r="F23" s="27" t="str">
        <f>'Raw Data'!R47</f>
        <v xml:space="preserve"> </v>
      </c>
      <c r="G23" s="27" t="str">
        <f>'Raw Data'!S47</f>
        <v xml:space="preserve"> </v>
      </c>
      <c r="H23" s="27">
        <f>'Raw Data'!E67</f>
        <v>3.7025211099000002</v>
      </c>
      <c r="I23" s="27" t="str">
        <f>'Raw Data'!R67</f>
        <v xml:space="preserve"> </v>
      </c>
      <c r="J23" s="27" t="str">
        <f>'Raw Data'!S67</f>
        <v xml:space="preserve"> </v>
      </c>
      <c r="K23" s="27">
        <f>'Raw Data'!E87</f>
        <v>4.2852950008999997</v>
      </c>
      <c r="L23" s="27" t="str">
        <f>'Raw Data'!R87</f>
        <v xml:space="preserve"> </v>
      </c>
      <c r="M23" s="27" t="str">
        <f>'Raw Data'!S87</f>
        <v xml:space="preserve"> </v>
      </c>
      <c r="N23" s="27">
        <f>'Raw Data'!E107</f>
        <v>3.8673957897000002</v>
      </c>
      <c r="O23" s="27" t="str">
        <f>'Raw Data'!R107</f>
        <v xml:space="preserve"> </v>
      </c>
      <c r="P23" s="27" t="str">
        <f>'Raw Data'!S107</f>
        <v xml:space="preserve"> </v>
      </c>
      <c r="Q23" s="27">
        <f>'Raw Data'!E127</f>
        <v>3.8438993372999999</v>
      </c>
      <c r="R23" s="5" t="str">
        <f>'Raw Data'!R127</f>
        <v xml:space="preserve"> </v>
      </c>
      <c r="S23" s="19" t="str">
        <f>'Raw Data'!S127</f>
        <v xml:space="preserve"> </v>
      </c>
    </row>
    <row r="24" spans="1:19" ht="15.6" x14ac:dyDescent="0.3">
      <c r="A24" s="29"/>
      <c r="B24" s="21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2"/>
    </row>
    <row r="27" spans="1:19" ht="15.6" x14ac:dyDescent="0.3">
      <c r="B27" s="6"/>
    </row>
  </sheetData>
  <phoneticPr fontId="43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2:AD147"/>
  <sheetViews>
    <sheetView workbookViewId="0">
      <selection activeCell="I52" sqref="I52"/>
    </sheetView>
  </sheetViews>
  <sheetFormatPr defaultColWidth="9.109375" defaultRowHeight="15" x14ac:dyDescent="0.25"/>
  <cols>
    <col min="1" max="1" width="33.6640625" style="5" customWidth="1"/>
    <col min="2" max="2" width="12" style="5" customWidth="1"/>
    <col min="3" max="3" width="9.33203125" style="5" bestFit="1" customWidth="1"/>
    <col min="4" max="4" width="10.33203125" style="5" bestFit="1" customWidth="1"/>
    <col min="5" max="7" width="9.33203125" style="5" bestFit="1" customWidth="1"/>
    <col min="8" max="8" width="10.33203125" style="5" customWidth="1"/>
    <col min="9" max="9" width="11.88671875" style="5" customWidth="1"/>
    <col min="10" max="10" width="11.33203125" style="5" customWidth="1"/>
    <col min="11" max="11" width="10.44140625" style="5" customWidth="1"/>
    <col min="12" max="17" width="9.33203125" style="5" bestFit="1" customWidth="1"/>
    <col min="18" max="16384" width="9.109375" style="5"/>
  </cols>
  <sheetData>
    <row r="2" spans="1:30" x14ac:dyDescent="0.25">
      <c r="B2" s="23"/>
    </row>
    <row r="4" spans="1:30" x14ac:dyDescent="0.25">
      <c r="A4" s="5" t="s">
        <v>66</v>
      </c>
    </row>
    <row r="6" spans="1:30" x14ac:dyDescent="0.25">
      <c r="A6" s="5" t="s">
        <v>67</v>
      </c>
    </row>
    <row r="7" spans="1:30" x14ac:dyDescent="0.25">
      <c r="A7" s="5" t="s">
        <v>0</v>
      </c>
      <c r="B7" s="40" t="s">
        <v>18</v>
      </c>
      <c r="C7" s="41" t="s">
        <v>19</v>
      </c>
      <c r="D7" s="40" t="s">
        <v>20</v>
      </c>
      <c r="E7" s="42" t="s">
        <v>21</v>
      </c>
      <c r="F7" s="40" t="s">
        <v>22</v>
      </c>
      <c r="G7" s="40" t="s">
        <v>23</v>
      </c>
      <c r="H7" s="40" t="s">
        <v>24</v>
      </c>
      <c r="I7" s="43" t="s">
        <v>25</v>
      </c>
      <c r="J7" s="40" t="s">
        <v>26</v>
      </c>
      <c r="K7" s="40" t="s">
        <v>27</v>
      </c>
      <c r="L7" s="40" t="s">
        <v>12</v>
      </c>
      <c r="M7" s="40" t="s">
        <v>13</v>
      </c>
      <c r="N7" s="40" t="s">
        <v>14</v>
      </c>
      <c r="O7" s="40" t="s">
        <v>28</v>
      </c>
      <c r="P7" s="40" t="s">
        <v>29</v>
      </c>
      <c r="Q7" s="40" t="s">
        <v>30</v>
      </c>
      <c r="R7" s="40" t="s">
        <v>31</v>
      </c>
      <c r="S7" s="40" t="s">
        <v>32</v>
      </c>
    </row>
    <row r="8" spans="1:30" s="6" customFormat="1" ht="15.6" x14ac:dyDescent="0.3">
      <c r="A8" s="6" t="s">
        <v>1</v>
      </c>
      <c r="B8" s="44">
        <v>2003</v>
      </c>
      <c r="C8" s="45">
        <v>2213</v>
      </c>
      <c r="D8" s="44">
        <v>42443</v>
      </c>
      <c r="E8" s="46">
        <v>5.3931594981000002</v>
      </c>
      <c r="F8" s="47">
        <v>4.8254784236999999</v>
      </c>
      <c r="G8" s="47">
        <v>6.0276239613999998</v>
      </c>
      <c r="H8" s="48">
        <v>2.4070565999999999E-9</v>
      </c>
      <c r="I8" s="49">
        <v>5.2140517870999998</v>
      </c>
      <c r="J8" s="47">
        <v>5.0012785567</v>
      </c>
      <c r="K8" s="47">
        <v>5.4358771923000004</v>
      </c>
      <c r="L8" s="48">
        <v>1.4030438949999999</v>
      </c>
      <c r="M8" s="48">
        <v>1.2553602476000001</v>
      </c>
      <c r="N8" s="48">
        <v>1.5681014075999999</v>
      </c>
      <c r="O8" s="48">
        <v>0.54900000000000004</v>
      </c>
      <c r="P8" s="48">
        <v>0.52439999999999998</v>
      </c>
      <c r="Q8" s="48">
        <v>0.57479999999999998</v>
      </c>
      <c r="R8" s="44" t="s">
        <v>61</v>
      </c>
      <c r="S8" s="44" t="s">
        <v>33</v>
      </c>
      <c r="AD8" s="24"/>
    </row>
    <row r="9" spans="1:30" x14ac:dyDescent="0.25">
      <c r="A9" s="5" t="s">
        <v>1</v>
      </c>
      <c r="B9" s="40">
        <v>2004</v>
      </c>
      <c r="C9" s="41">
        <v>2388</v>
      </c>
      <c r="D9" s="40">
        <v>43677</v>
      </c>
      <c r="E9" s="50">
        <v>5.6005211553000001</v>
      </c>
      <c r="F9" s="51">
        <v>5.0156957279999999</v>
      </c>
      <c r="G9" s="51">
        <v>6.2535366799999998</v>
      </c>
      <c r="H9" s="52">
        <v>2.252155E-11</v>
      </c>
      <c r="I9" s="53">
        <v>5.4674084759000001</v>
      </c>
      <c r="J9" s="51">
        <v>5.2524610638000002</v>
      </c>
      <c r="K9" s="51">
        <v>5.6911522196000002</v>
      </c>
      <c r="L9" s="52">
        <v>1.4569895473000001</v>
      </c>
      <c r="M9" s="52">
        <v>1.3048457537</v>
      </c>
      <c r="N9" s="52">
        <v>1.6268731648000001</v>
      </c>
      <c r="O9" s="52" t="s">
        <v>33</v>
      </c>
      <c r="P9" s="52" t="s">
        <v>33</v>
      </c>
      <c r="Q9" s="52" t="s">
        <v>33</v>
      </c>
      <c r="R9" s="40" t="s">
        <v>33</v>
      </c>
      <c r="S9" s="40" t="s">
        <v>33</v>
      </c>
      <c r="AD9" s="25"/>
    </row>
    <row r="10" spans="1:30" x14ac:dyDescent="0.25">
      <c r="A10" s="5" t="s">
        <v>1</v>
      </c>
      <c r="B10" s="40">
        <v>2005</v>
      </c>
      <c r="C10" s="41">
        <v>2437</v>
      </c>
      <c r="D10" s="40">
        <v>44876</v>
      </c>
      <c r="E10" s="50">
        <v>5.5891682011999997</v>
      </c>
      <c r="F10" s="51">
        <v>5.006643596</v>
      </c>
      <c r="G10" s="51">
        <v>6.2394697331</v>
      </c>
      <c r="H10" s="52">
        <v>2.627445E-11</v>
      </c>
      <c r="I10" s="53">
        <v>5.4305196542000003</v>
      </c>
      <c r="J10" s="51">
        <v>5.2191372161</v>
      </c>
      <c r="K10" s="51">
        <v>5.6504633798999997</v>
      </c>
      <c r="L10" s="52">
        <v>1.4540360480000001</v>
      </c>
      <c r="M10" s="52">
        <v>1.302490819</v>
      </c>
      <c r="N10" s="52">
        <v>1.6232136134999999</v>
      </c>
      <c r="O10" s="52" t="s">
        <v>33</v>
      </c>
      <c r="P10" s="52" t="s">
        <v>33</v>
      </c>
      <c r="Q10" s="52" t="s">
        <v>33</v>
      </c>
      <c r="R10" s="40" t="s">
        <v>33</v>
      </c>
      <c r="S10" s="40" t="s">
        <v>33</v>
      </c>
      <c r="AD10" s="25"/>
    </row>
    <row r="11" spans="1:30" x14ac:dyDescent="0.25">
      <c r="A11" s="5" t="s">
        <v>1</v>
      </c>
      <c r="B11" s="40">
        <v>2006</v>
      </c>
      <c r="C11" s="41">
        <v>2470</v>
      </c>
      <c r="D11" s="40">
        <v>46128</v>
      </c>
      <c r="E11" s="50">
        <v>5.5961238065999996</v>
      </c>
      <c r="F11" s="51">
        <v>5.0147155567999997</v>
      </c>
      <c r="G11" s="51">
        <v>6.2449407756999999</v>
      </c>
      <c r="H11" s="52">
        <v>1.9381550000000002E-11</v>
      </c>
      <c r="I11" s="53">
        <v>5.3546652791999998</v>
      </c>
      <c r="J11" s="51">
        <v>5.1476051248000001</v>
      </c>
      <c r="K11" s="51">
        <v>5.5700543374000002</v>
      </c>
      <c r="L11" s="52">
        <v>1.4558455661</v>
      </c>
      <c r="M11" s="52">
        <v>1.3045907596999999</v>
      </c>
      <c r="N11" s="52">
        <v>1.6246369188000001</v>
      </c>
      <c r="O11" s="52" t="s">
        <v>33</v>
      </c>
      <c r="P11" s="52" t="s">
        <v>33</v>
      </c>
      <c r="Q11" s="52" t="s">
        <v>33</v>
      </c>
      <c r="R11" s="40" t="s">
        <v>33</v>
      </c>
      <c r="S11" s="40" t="s">
        <v>33</v>
      </c>
      <c r="AD11" s="25"/>
    </row>
    <row r="12" spans="1:30" x14ac:dyDescent="0.25">
      <c r="A12" s="5" t="s">
        <v>1</v>
      </c>
      <c r="B12" s="40">
        <v>2007</v>
      </c>
      <c r="C12" s="41">
        <v>2401</v>
      </c>
      <c r="D12" s="40">
        <v>47685</v>
      </c>
      <c r="E12" s="50">
        <v>5.2653084006000004</v>
      </c>
      <c r="F12" s="51">
        <v>4.7173114779</v>
      </c>
      <c r="G12" s="51">
        <v>5.8769645980999998</v>
      </c>
      <c r="H12" s="52">
        <v>2.0058332E-8</v>
      </c>
      <c r="I12" s="53">
        <v>5.0351263499999996</v>
      </c>
      <c r="J12" s="51">
        <v>4.8376997776000001</v>
      </c>
      <c r="K12" s="51">
        <v>5.2406099026000001</v>
      </c>
      <c r="L12" s="52">
        <v>1.3697831131</v>
      </c>
      <c r="M12" s="52">
        <v>1.2272203468</v>
      </c>
      <c r="N12" s="52">
        <v>1.5289069984000001</v>
      </c>
      <c r="O12" s="52" t="s">
        <v>33</v>
      </c>
      <c r="P12" s="52" t="s">
        <v>33</v>
      </c>
      <c r="Q12" s="52" t="s">
        <v>33</v>
      </c>
      <c r="R12" s="40" t="s">
        <v>33</v>
      </c>
      <c r="S12" s="40" t="s">
        <v>33</v>
      </c>
      <c r="AD12" s="25"/>
    </row>
    <row r="13" spans="1:30" x14ac:dyDescent="0.25">
      <c r="A13" s="5" t="s">
        <v>1</v>
      </c>
      <c r="B13" s="40">
        <v>2008</v>
      </c>
      <c r="C13" s="41">
        <v>2435</v>
      </c>
      <c r="D13" s="40">
        <v>49047</v>
      </c>
      <c r="E13" s="50">
        <v>5.2352158398000004</v>
      </c>
      <c r="F13" s="51">
        <v>4.6912610123</v>
      </c>
      <c r="G13" s="51">
        <v>5.8422425905999997</v>
      </c>
      <c r="H13" s="52">
        <v>3.4088901E-8</v>
      </c>
      <c r="I13" s="53">
        <v>4.9646257671000003</v>
      </c>
      <c r="J13" s="51">
        <v>4.7713004215000003</v>
      </c>
      <c r="K13" s="51">
        <v>5.1657843418000002</v>
      </c>
      <c r="L13" s="52">
        <v>1.3619544583000001</v>
      </c>
      <c r="M13" s="52">
        <v>1.2204432532</v>
      </c>
      <c r="N13" s="52">
        <v>1.5198739816</v>
      </c>
      <c r="O13" s="52" t="s">
        <v>33</v>
      </c>
      <c r="P13" s="52" t="s">
        <v>33</v>
      </c>
      <c r="Q13" s="52" t="s">
        <v>33</v>
      </c>
      <c r="R13" s="40" t="s">
        <v>33</v>
      </c>
      <c r="S13" s="40" t="s">
        <v>33</v>
      </c>
      <c r="AD13" s="25"/>
    </row>
    <row r="14" spans="1:30" x14ac:dyDescent="0.25">
      <c r="A14" s="5" t="s">
        <v>1</v>
      </c>
      <c r="B14" s="40">
        <v>2009</v>
      </c>
      <c r="C14" s="41">
        <v>2406</v>
      </c>
      <c r="D14" s="40">
        <v>50676</v>
      </c>
      <c r="E14" s="50">
        <v>5.1091020743</v>
      </c>
      <c r="F14" s="51">
        <v>4.5775377759999998</v>
      </c>
      <c r="G14" s="51">
        <v>5.7023940126000001</v>
      </c>
      <c r="H14" s="52">
        <v>3.8510564E-7</v>
      </c>
      <c r="I14" s="53">
        <v>4.7478096140000003</v>
      </c>
      <c r="J14" s="51">
        <v>4.5618383829000004</v>
      </c>
      <c r="K14" s="51">
        <v>4.9413622840000002</v>
      </c>
      <c r="L14" s="52">
        <v>1.3291456477000001</v>
      </c>
      <c r="M14" s="52">
        <v>1.1908578696000001</v>
      </c>
      <c r="N14" s="52">
        <v>1.4834920251999999</v>
      </c>
      <c r="O14" s="52" t="s">
        <v>33</v>
      </c>
      <c r="P14" s="52" t="s">
        <v>33</v>
      </c>
      <c r="Q14" s="52" t="s">
        <v>33</v>
      </c>
      <c r="R14" s="40" t="s">
        <v>33</v>
      </c>
      <c r="S14" s="40" t="s">
        <v>33</v>
      </c>
      <c r="AD14" s="25"/>
    </row>
    <row r="15" spans="1:30" x14ac:dyDescent="0.25">
      <c r="A15" s="5" t="s">
        <v>1</v>
      </c>
      <c r="B15" s="40">
        <v>2010</v>
      </c>
      <c r="C15" s="41">
        <v>2280</v>
      </c>
      <c r="D15" s="40">
        <v>52187</v>
      </c>
      <c r="E15" s="50">
        <v>4.8152512410000003</v>
      </c>
      <c r="F15" s="51">
        <v>4.3120062547</v>
      </c>
      <c r="G15" s="51">
        <v>5.3772288683999996</v>
      </c>
      <c r="H15" s="52">
        <v>6.3240900000000006E-5</v>
      </c>
      <c r="I15" s="53">
        <v>4.3689041332</v>
      </c>
      <c r="J15" s="51">
        <v>4.1932046664999998</v>
      </c>
      <c r="K15" s="51">
        <v>4.5519655832000003</v>
      </c>
      <c r="L15" s="52">
        <v>1.2526996205000001</v>
      </c>
      <c r="M15" s="52">
        <v>1.1217791821</v>
      </c>
      <c r="N15" s="52">
        <v>1.3988995018999999</v>
      </c>
      <c r="O15" s="52" t="s">
        <v>33</v>
      </c>
      <c r="P15" s="52" t="s">
        <v>33</v>
      </c>
      <c r="Q15" s="52" t="s">
        <v>33</v>
      </c>
      <c r="R15" s="40" t="s">
        <v>33</v>
      </c>
      <c r="S15" s="40" t="s">
        <v>33</v>
      </c>
      <c r="AD15" s="25"/>
    </row>
    <row r="16" spans="1:30" x14ac:dyDescent="0.25">
      <c r="A16" s="5" t="s">
        <v>1</v>
      </c>
      <c r="B16" s="40">
        <v>2011</v>
      </c>
      <c r="C16" s="41">
        <v>2143</v>
      </c>
      <c r="D16" s="40">
        <v>53844</v>
      </c>
      <c r="E16" s="50">
        <v>4.5328593747000001</v>
      </c>
      <c r="F16" s="51">
        <v>4.0558994369999999</v>
      </c>
      <c r="G16" s="51">
        <v>5.0659081739999996</v>
      </c>
      <c r="H16" s="52">
        <v>3.65658E-3</v>
      </c>
      <c r="I16" s="53">
        <v>3.9800163435</v>
      </c>
      <c r="J16" s="51">
        <v>3.8150252211</v>
      </c>
      <c r="K16" s="51">
        <v>4.1521429549000004</v>
      </c>
      <c r="L16" s="52">
        <v>1.1792346721</v>
      </c>
      <c r="M16" s="52">
        <v>1.0551523546999999</v>
      </c>
      <c r="N16" s="52">
        <v>1.3179086468000001</v>
      </c>
      <c r="O16" s="52" t="s">
        <v>33</v>
      </c>
      <c r="P16" s="52" t="s">
        <v>33</v>
      </c>
      <c r="Q16" s="52" t="s">
        <v>33</v>
      </c>
      <c r="R16" s="40" t="s">
        <v>33</v>
      </c>
      <c r="S16" s="40" t="s">
        <v>33</v>
      </c>
      <c r="AD16" s="25"/>
    </row>
    <row r="17" spans="1:30" x14ac:dyDescent="0.25">
      <c r="A17" s="5" t="s">
        <v>1</v>
      </c>
      <c r="B17" s="40">
        <v>2012</v>
      </c>
      <c r="C17" s="41">
        <v>1990</v>
      </c>
      <c r="D17" s="40">
        <v>55643</v>
      </c>
      <c r="E17" s="50">
        <v>4.1071977988999997</v>
      </c>
      <c r="F17" s="51">
        <v>3.6726646408999999</v>
      </c>
      <c r="G17" s="51">
        <v>4.5931429653000002</v>
      </c>
      <c r="H17" s="52">
        <v>0.24554109230000001</v>
      </c>
      <c r="I17" s="53">
        <v>3.5763707924000001</v>
      </c>
      <c r="J17" s="51">
        <v>3.4226408660000001</v>
      </c>
      <c r="K17" s="51">
        <v>3.7370055887000002</v>
      </c>
      <c r="L17" s="52">
        <v>1.0684977515</v>
      </c>
      <c r="M17" s="52">
        <v>0.95545286659999995</v>
      </c>
      <c r="N17" s="52">
        <v>1.1949175986</v>
      </c>
      <c r="O17" s="52" t="s">
        <v>33</v>
      </c>
      <c r="P17" s="52" t="s">
        <v>33</v>
      </c>
      <c r="Q17" s="52" t="s">
        <v>33</v>
      </c>
      <c r="R17" s="40" t="s">
        <v>33</v>
      </c>
      <c r="S17" s="40" t="s">
        <v>33</v>
      </c>
      <c r="AD17" s="25"/>
    </row>
    <row r="18" spans="1:30" x14ac:dyDescent="0.25">
      <c r="A18" s="5" t="s">
        <v>1</v>
      </c>
      <c r="B18" s="40">
        <v>2013</v>
      </c>
      <c r="C18" s="41">
        <v>1856</v>
      </c>
      <c r="D18" s="40">
        <v>57432</v>
      </c>
      <c r="E18" s="50">
        <v>3.7759099118999999</v>
      </c>
      <c r="F18" s="51">
        <v>3.3736708824999999</v>
      </c>
      <c r="G18" s="51">
        <v>4.2261074537000001</v>
      </c>
      <c r="H18" s="52">
        <v>0.75616292429999998</v>
      </c>
      <c r="I18" s="53">
        <v>3.2316478618</v>
      </c>
      <c r="J18" s="51">
        <v>3.0879197966</v>
      </c>
      <c r="K18" s="51">
        <v>3.3820657888999999</v>
      </c>
      <c r="L18" s="52">
        <v>0.98231238139999999</v>
      </c>
      <c r="M18" s="52">
        <v>0.87766889469999998</v>
      </c>
      <c r="N18" s="52">
        <v>1.0994323948</v>
      </c>
      <c r="O18" s="52" t="s">
        <v>33</v>
      </c>
      <c r="P18" s="52" t="s">
        <v>33</v>
      </c>
      <c r="Q18" s="52" t="s">
        <v>33</v>
      </c>
      <c r="R18" s="40" t="s">
        <v>33</v>
      </c>
      <c r="S18" s="40" t="s">
        <v>33</v>
      </c>
      <c r="AD18" s="25"/>
    </row>
    <row r="19" spans="1:30" x14ac:dyDescent="0.25">
      <c r="A19" s="5" t="s">
        <v>1</v>
      </c>
      <c r="B19" s="40">
        <v>2014</v>
      </c>
      <c r="C19" s="41">
        <v>1695</v>
      </c>
      <c r="D19" s="40">
        <v>59033</v>
      </c>
      <c r="E19" s="50">
        <v>3.3593667506</v>
      </c>
      <c r="F19" s="51">
        <v>2.9982741887</v>
      </c>
      <c r="G19" s="51">
        <v>3.7639469424000001</v>
      </c>
      <c r="H19" s="52">
        <v>2.0219834200000002E-2</v>
      </c>
      <c r="I19" s="53">
        <v>2.8712753883</v>
      </c>
      <c r="J19" s="51">
        <v>2.7377875962</v>
      </c>
      <c r="K19" s="51">
        <v>3.0112717170000001</v>
      </c>
      <c r="L19" s="52">
        <v>0.87394763900000005</v>
      </c>
      <c r="M19" s="52">
        <v>0.78000850840000002</v>
      </c>
      <c r="N19" s="52">
        <v>0.97920018499999995</v>
      </c>
      <c r="O19" s="52" t="s">
        <v>33</v>
      </c>
      <c r="P19" s="52" t="s">
        <v>33</v>
      </c>
      <c r="Q19" s="52" t="s">
        <v>33</v>
      </c>
      <c r="R19" s="40" t="s">
        <v>33</v>
      </c>
      <c r="S19" s="40" t="s">
        <v>33</v>
      </c>
      <c r="AD19" s="25"/>
    </row>
    <row r="20" spans="1:30" x14ac:dyDescent="0.25">
      <c r="A20" s="5" t="s">
        <v>1</v>
      </c>
      <c r="B20" s="40">
        <v>2015</v>
      </c>
      <c r="C20" s="41">
        <v>1668</v>
      </c>
      <c r="D20" s="40">
        <v>60454</v>
      </c>
      <c r="E20" s="50">
        <v>3.2281031052000002</v>
      </c>
      <c r="F20" s="51">
        <v>2.8806138204999998</v>
      </c>
      <c r="G20" s="51">
        <v>3.6175101234999998</v>
      </c>
      <c r="H20" s="52">
        <v>2.6594972999999999E-3</v>
      </c>
      <c r="I20" s="53">
        <v>2.7591226387000001</v>
      </c>
      <c r="J20" s="51">
        <v>2.6298395061000002</v>
      </c>
      <c r="K20" s="51">
        <v>2.8947613410000002</v>
      </c>
      <c r="L20" s="52">
        <v>0.8397990743</v>
      </c>
      <c r="M20" s="52">
        <v>0.74939887019999996</v>
      </c>
      <c r="N20" s="52">
        <v>0.94110428140000002</v>
      </c>
      <c r="O20" s="52" t="s">
        <v>33</v>
      </c>
      <c r="P20" s="52" t="s">
        <v>33</v>
      </c>
      <c r="Q20" s="52" t="s">
        <v>33</v>
      </c>
      <c r="R20" s="40" t="s">
        <v>33</v>
      </c>
      <c r="S20" s="40" t="s">
        <v>33</v>
      </c>
      <c r="AD20" s="25"/>
    </row>
    <row r="21" spans="1:30" x14ac:dyDescent="0.25">
      <c r="A21" s="5" t="s">
        <v>1</v>
      </c>
      <c r="B21" s="40">
        <v>2016</v>
      </c>
      <c r="C21" s="41">
        <v>1641</v>
      </c>
      <c r="D21" s="40">
        <v>61680</v>
      </c>
      <c r="E21" s="50">
        <v>3.2190703922999999</v>
      </c>
      <c r="F21" s="51">
        <v>2.8711463300000002</v>
      </c>
      <c r="G21" s="51">
        <v>3.6091557168000001</v>
      </c>
      <c r="H21" s="52">
        <v>2.3679672E-3</v>
      </c>
      <c r="I21" s="53">
        <v>2.6605058366000001</v>
      </c>
      <c r="J21" s="51">
        <v>2.5348466867999999</v>
      </c>
      <c r="K21" s="51">
        <v>2.7923942473999999</v>
      </c>
      <c r="L21" s="52">
        <v>0.83744919149999997</v>
      </c>
      <c r="M21" s="52">
        <v>0.74693587890000002</v>
      </c>
      <c r="N21" s="52">
        <v>0.93893086160000006</v>
      </c>
      <c r="O21" s="52" t="s">
        <v>33</v>
      </c>
      <c r="P21" s="52" t="s">
        <v>33</v>
      </c>
      <c r="Q21" s="52" t="s">
        <v>33</v>
      </c>
      <c r="R21" s="40" t="s">
        <v>33</v>
      </c>
      <c r="S21" s="40" t="s">
        <v>33</v>
      </c>
      <c r="AD21" s="25"/>
    </row>
    <row r="22" spans="1:30" x14ac:dyDescent="0.25">
      <c r="A22" s="5" t="s">
        <v>1</v>
      </c>
      <c r="B22" s="40">
        <v>2017</v>
      </c>
      <c r="C22" s="41">
        <v>1698</v>
      </c>
      <c r="D22" s="40">
        <v>62876</v>
      </c>
      <c r="E22" s="50">
        <v>3.1526235032000001</v>
      </c>
      <c r="F22" s="51">
        <v>2.8136181185</v>
      </c>
      <c r="G22" s="51">
        <v>3.5324747475999998</v>
      </c>
      <c r="H22" s="52">
        <v>6.3649720000000004E-4</v>
      </c>
      <c r="I22" s="53">
        <v>2.7005534703</v>
      </c>
      <c r="J22" s="51">
        <v>2.5751110125999999</v>
      </c>
      <c r="K22" s="51">
        <v>2.8321066587999999</v>
      </c>
      <c r="L22" s="52">
        <v>0.82016286760000001</v>
      </c>
      <c r="M22" s="52">
        <v>0.73196977119999995</v>
      </c>
      <c r="N22" s="52">
        <v>0.91898211620000003</v>
      </c>
      <c r="O22" s="52" t="s">
        <v>33</v>
      </c>
      <c r="P22" s="52" t="s">
        <v>33</v>
      </c>
      <c r="Q22" s="52" t="s">
        <v>33</v>
      </c>
      <c r="R22" s="40" t="s">
        <v>33</v>
      </c>
      <c r="S22" s="40" t="s">
        <v>33</v>
      </c>
      <c r="AD22" s="25"/>
    </row>
    <row r="23" spans="1:30" x14ac:dyDescent="0.25">
      <c r="A23" s="5" t="s">
        <v>1</v>
      </c>
      <c r="B23" s="40">
        <v>2018</v>
      </c>
      <c r="C23" s="41">
        <v>1634</v>
      </c>
      <c r="D23" s="40">
        <v>64066</v>
      </c>
      <c r="E23" s="50">
        <v>3.0078300229999999</v>
      </c>
      <c r="F23" s="51">
        <v>2.6827307273000001</v>
      </c>
      <c r="G23" s="51">
        <v>3.3723255768999998</v>
      </c>
      <c r="H23" s="52">
        <v>2.6378200000000001E-5</v>
      </c>
      <c r="I23" s="53">
        <v>2.5504948021999998</v>
      </c>
      <c r="J23" s="51">
        <v>2.4297800606000002</v>
      </c>
      <c r="K23" s="51">
        <v>2.6772068145999999</v>
      </c>
      <c r="L23" s="52">
        <v>0.78249448259999999</v>
      </c>
      <c r="M23" s="52">
        <v>0.69791908989999996</v>
      </c>
      <c r="N23" s="52">
        <v>0.87731890999999995</v>
      </c>
      <c r="O23" s="52" t="s">
        <v>33</v>
      </c>
      <c r="P23" s="52" t="s">
        <v>33</v>
      </c>
      <c r="Q23" s="52" t="s">
        <v>33</v>
      </c>
      <c r="R23" s="40" t="s">
        <v>33</v>
      </c>
      <c r="S23" s="40" t="s">
        <v>33</v>
      </c>
    </row>
    <row r="24" spans="1:30" x14ac:dyDescent="0.25">
      <c r="A24" s="5" t="s">
        <v>1</v>
      </c>
      <c r="B24" s="40">
        <v>2019</v>
      </c>
      <c r="C24" s="41">
        <v>1646</v>
      </c>
      <c r="D24" s="40">
        <v>65492</v>
      </c>
      <c r="E24" s="50">
        <v>2.9193735719</v>
      </c>
      <c r="F24" s="51">
        <v>2.6042880354000002</v>
      </c>
      <c r="G24" s="51">
        <v>3.2725804274999999</v>
      </c>
      <c r="H24" s="52">
        <v>2.3430734000000001E-6</v>
      </c>
      <c r="I24" s="53">
        <v>2.5132840652000001</v>
      </c>
      <c r="J24" s="51">
        <v>2.3947544991999998</v>
      </c>
      <c r="K24" s="51">
        <v>2.6376803111</v>
      </c>
      <c r="L24" s="52">
        <v>0.75948231619999995</v>
      </c>
      <c r="M24" s="52">
        <v>0.67751202799999999</v>
      </c>
      <c r="N24" s="52">
        <v>0.85136996060000003</v>
      </c>
      <c r="O24" s="52" t="s">
        <v>33</v>
      </c>
      <c r="P24" s="52" t="s">
        <v>33</v>
      </c>
      <c r="Q24" s="52" t="s">
        <v>33</v>
      </c>
      <c r="R24" s="40" t="s">
        <v>33</v>
      </c>
      <c r="S24" s="40" t="s">
        <v>33</v>
      </c>
    </row>
    <row r="25" spans="1:30" x14ac:dyDescent="0.25">
      <c r="A25" s="5" t="s">
        <v>1</v>
      </c>
      <c r="B25" s="40">
        <v>2020</v>
      </c>
      <c r="C25" s="41">
        <v>1620</v>
      </c>
      <c r="D25" s="40">
        <v>66842</v>
      </c>
      <c r="E25" s="50">
        <v>2.8386779336000001</v>
      </c>
      <c r="F25" s="51">
        <v>2.5315130928</v>
      </c>
      <c r="G25" s="51">
        <v>3.1831130694000001</v>
      </c>
      <c r="H25" s="52">
        <v>2.1231891E-7</v>
      </c>
      <c r="I25" s="53">
        <v>2.4236258639999999</v>
      </c>
      <c r="J25" s="51">
        <v>2.3084331700999998</v>
      </c>
      <c r="K25" s="51">
        <v>2.5445667670000001</v>
      </c>
      <c r="L25" s="52">
        <v>0.73848914460000004</v>
      </c>
      <c r="M25" s="52">
        <v>0.65857944509999999</v>
      </c>
      <c r="N25" s="52">
        <v>0.82809480430000004</v>
      </c>
      <c r="O25" s="52" t="s">
        <v>33</v>
      </c>
      <c r="P25" s="52" t="s">
        <v>33</v>
      </c>
      <c r="Q25" s="52" t="s">
        <v>33</v>
      </c>
      <c r="R25" s="40" t="s">
        <v>33</v>
      </c>
      <c r="S25" s="40" t="s">
        <v>33</v>
      </c>
    </row>
    <row r="26" spans="1:30" x14ac:dyDescent="0.25">
      <c r="A26" s="5" t="s">
        <v>1</v>
      </c>
      <c r="B26" s="40">
        <v>2021</v>
      </c>
      <c r="C26" s="41">
        <v>1705</v>
      </c>
      <c r="D26" s="40">
        <v>68550</v>
      </c>
      <c r="E26" s="50">
        <v>2.7949772888000002</v>
      </c>
      <c r="F26" s="51">
        <v>2.4946134280000001</v>
      </c>
      <c r="G26" s="51">
        <v>3.1315064518</v>
      </c>
      <c r="H26" s="52">
        <v>3.9381918999999999E-8</v>
      </c>
      <c r="I26" s="53">
        <v>2.4872355945</v>
      </c>
      <c r="J26" s="51">
        <v>2.3719337101</v>
      </c>
      <c r="K26" s="51">
        <v>2.6081424097000001</v>
      </c>
      <c r="L26" s="52">
        <v>0.72712031290000001</v>
      </c>
      <c r="M26" s="52">
        <v>0.64897990530000005</v>
      </c>
      <c r="N26" s="52">
        <v>0.81466921400000003</v>
      </c>
      <c r="O26" s="52" t="s">
        <v>33</v>
      </c>
      <c r="P26" s="52" t="s">
        <v>33</v>
      </c>
      <c r="Q26" s="52" t="s">
        <v>33</v>
      </c>
      <c r="R26" s="40" t="s">
        <v>33</v>
      </c>
      <c r="S26" s="40" t="s">
        <v>33</v>
      </c>
    </row>
    <row r="27" spans="1:30" x14ac:dyDescent="0.25">
      <c r="A27" s="5" t="s">
        <v>1</v>
      </c>
      <c r="B27" s="40">
        <v>2022</v>
      </c>
      <c r="C27" s="41">
        <v>1746</v>
      </c>
      <c r="D27" s="40">
        <v>69565</v>
      </c>
      <c r="E27" s="50">
        <v>2.7810023268999999</v>
      </c>
      <c r="F27" s="51">
        <v>2.4826385426000002</v>
      </c>
      <c r="G27" s="51">
        <v>3.1152235048999999</v>
      </c>
      <c r="H27" s="52">
        <v>2.2722120999999999E-8</v>
      </c>
      <c r="I27" s="53">
        <v>2.5098828433999998</v>
      </c>
      <c r="J27" s="51">
        <v>2.3948733256999999</v>
      </c>
      <c r="K27" s="51">
        <v>2.6304154879000001</v>
      </c>
      <c r="L27" s="52">
        <v>0.72348469169999996</v>
      </c>
      <c r="M27" s="52">
        <v>0.64586460899999998</v>
      </c>
      <c r="N27" s="52">
        <v>0.81043316480000005</v>
      </c>
      <c r="O27" s="52" t="s">
        <v>33</v>
      </c>
      <c r="P27" s="52" t="s">
        <v>33</v>
      </c>
      <c r="Q27" s="52" t="s">
        <v>33</v>
      </c>
      <c r="R27" s="40" t="s">
        <v>33</v>
      </c>
      <c r="S27" s="40" t="s">
        <v>33</v>
      </c>
    </row>
    <row r="28" spans="1:30" s="6" customFormat="1" ht="15.6" x14ac:dyDescent="0.3">
      <c r="A28" s="6" t="s">
        <v>2</v>
      </c>
      <c r="B28" s="44">
        <v>2003</v>
      </c>
      <c r="C28" s="45">
        <v>13057</v>
      </c>
      <c r="D28" s="44">
        <v>201181</v>
      </c>
      <c r="E28" s="46">
        <v>6.047615199</v>
      </c>
      <c r="F28" s="47">
        <v>5.4727430669999997</v>
      </c>
      <c r="G28" s="47">
        <v>6.6828734964000001</v>
      </c>
      <c r="H28" s="48">
        <v>5.9796879999999997E-19</v>
      </c>
      <c r="I28" s="49">
        <v>6.4901755135999997</v>
      </c>
      <c r="J28" s="47">
        <v>6.3798023362</v>
      </c>
      <c r="K28" s="47">
        <v>6.6024581919000003</v>
      </c>
      <c r="L28" s="48">
        <v>1.5733021779</v>
      </c>
      <c r="M28" s="48">
        <v>1.4237477589</v>
      </c>
      <c r="N28" s="48">
        <v>1.7385662084</v>
      </c>
      <c r="O28" s="48">
        <v>0.6976</v>
      </c>
      <c r="P28" s="48">
        <v>0.67220000000000002</v>
      </c>
      <c r="Q28" s="48">
        <v>0.72389999999999999</v>
      </c>
      <c r="R28" s="44" t="s">
        <v>61</v>
      </c>
      <c r="S28" s="44" t="s">
        <v>33</v>
      </c>
    </row>
    <row r="29" spans="1:30" x14ac:dyDescent="0.25">
      <c r="A29" s="5" t="s">
        <v>2</v>
      </c>
      <c r="B29" s="40">
        <v>2004</v>
      </c>
      <c r="C29" s="41">
        <v>13796</v>
      </c>
      <c r="D29" s="40">
        <v>205626</v>
      </c>
      <c r="E29" s="50">
        <v>6.3700153866999996</v>
      </c>
      <c r="F29" s="51">
        <v>5.7654716266000001</v>
      </c>
      <c r="G29" s="51">
        <v>7.0379491313000004</v>
      </c>
      <c r="H29" s="52">
        <v>3.133448E-23</v>
      </c>
      <c r="I29" s="53">
        <v>6.7092682832000001</v>
      </c>
      <c r="J29" s="51">
        <v>6.5982413828000004</v>
      </c>
      <c r="K29" s="51">
        <v>6.8221634045000004</v>
      </c>
      <c r="L29" s="52">
        <v>1.6571753908</v>
      </c>
      <c r="M29" s="52">
        <v>1.4999018237999999</v>
      </c>
      <c r="N29" s="52">
        <v>1.8309400204999999</v>
      </c>
      <c r="O29" s="52" t="s">
        <v>33</v>
      </c>
      <c r="P29" s="52" t="s">
        <v>33</v>
      </c>
      <c r="Q29" s="52" t="s">
        <v>33</v>
      </c>
      <c r="R29" s="40" t="s">
        <v>33</v>
      </c>
      <c r="S29" s="40" t="s">
        <v>33</v>
      </c>
    </row>
    <row r="30" spans="1:30" x14ac:dyDescent="0.25">
      <c r="A30" s="5" t="s">
        <v>2</v>
      </c>
      <c r="B30" s="40">
        <v>2005</v>
      </c>
      <c r="C30" s="41">
        <v>14259</v>
      </c>
      <c r="D30" s="40">
        <v>209872</v>
      </c>
      <c r="E30" s="50">
        <v>6.5212383223000003</v>
      </c>
      <c r="F30" s="51">
        <v>5.9026573879999997</v>
      </c>
      <c r="G30" s="51">
        <v>7.2046446983000001</v>
      </c>
      <c r="H30" s="52">
        <v>2.6103409999999998E-25</v>
      </c>
      <c r="I30" s="53">
        <v>6.7941411907999996</v>
      </c>
      <c r="J30" s="51">
        <v>6.6835351533000003</v>
      </c>
      <c r="K30" s="51">
        <v>6.9065776512000001</v>
      </c>
      <c r="L30" s="52">
        <v>1.6965164147</v>
      </c>
      <c r="M30" s="52">
        <v>1.5355910418000001</v>
      </c>
      <c r="N30" s="52">
        <v>1.8743062880000001</v>
      </c>
      <c r="O30" s="52" t="s">
        <v>33</v>
      </c>
      <c r="P30" s="52" t="s">
        <v>33</v>
      </c>
      <c r="Q30" s="52" t="s">
        <v>33</v>
      </c>
      <c r="R30" s="40" t="s">
        <v>33</v>
      </c>
      <c r="S30" s="40" t="s">
        <v>33</v>
      </c>
    </row>
    <row r="31" spans="1:30" x14ac:dyDescent="0.25">
      <c r="A31" s="5" t="s">
        <v>2</v>
      </c>
      <c r="B31" s="40">
        <v>2006</v>
      </c>
      <c r="C31" s="41">
        <v>13951</v>
      </c>
      <c r="D31" s="40">
        <v>214353</v>
      </c>
      <c r="E31" s="50">
        <v>6.0357807239000003</v>
      </c>
      <c r="F31" s="51">
        <v>5.4642522574000001</v>
      </c>
      <c r="G31" s="51">
        <v>6.6670876874999996</v>
      </c>
      <c r="H31" s="52">
        <v>6.1042010000000003E-19</v>
      </c>
      <c r="I31" s="53">
        <v>6.5084230217999997</v>
      </c>
      <c r="J31" s="51">
        <v>6.4013147819</v>
      </c>
      <c r="K31" s="51">
        <v>6.6173234209</v>
      </c>
      <c r="L31" s="52">
        <v>1.5702234097000001</v>
      </c>
      <c r="M31" s="52">
        <v>1.4215388536</v>
      </c>
      <c r="N31" s="52">
        <v>1.7344594909</v>
      </c>
      <c r="O31" s="52" t="s">
        <v>33</v>
      </c>
      <c r="P31" s="52" t="s">
        <v>33</v>
      </c>
      <c r="Q31" s="52" t="s">
        <v>33</v>
      </c>
      <c r="R31" s="40" t="s">
        <v>33</v>
      </c>
      <c r="S31" s="40" t="s">
        <v>33</v>
      </c>
    </row>
    <row r="32" spans="1:30" x14ac:dyDescent="0.25">
      <c r="A32" s="5" t="s">
        <v>2</v>
      </c>
      <c r="B32" s="40">
        <v>2007</v>
      </c>
      <c r="C32" s="41">
        <v>13283</v>
      </c>
      <c r="D32" s="40">
        <v>219496</v>
      </c>
      <c r="E32" s="50">
        <v>5.6562335125000001</v>
      </c>
      <c r="F32" s="51">
        <v>5.1198933990000004</v>
      </c>
      <c r="G32" s="51">
        <v>6.2487585295999999</v>
      </c>
      <c r="H32" s="52">
        <v>2.9773949999999998E-14</v>
      </c>
      <c r="I32" s="53">
        <v>6.0515909174000004</v>
      </c>
      <c r="J32" s="51">
        <v>5.9495482005999998</v>
      </c>
      <c r="K32" s="51">
        <v>6.1553838034000004</v>
      </c>
      <c r="L32" s="52">
        <v>1.471483256</v>
      </c>
      <c r="M32" s="52">
        <v>1.3319530377</v>
      </c>
      <c r="N32" s="52">
        <v>1.625630117</v>
      </c>
      <c r="O32" s="52" t="s">
        <v>33</v>
      </c>
      <c r="P32" s="52" t="s">
        <v>33</v>
      </c>
      <c r="Q32" s="52" t="s">
        <v>33</v>
      </c>
      <c r="R32" s="40" t="s">
        <v>33</v>
      </c>
      <c r="S32" s="40" t="s">
        <v>33</v>
      </c>
    </row>
    <row r="33" spans="1:30" x14ac:dyDescent="0.25">
      <c r="A33" s="5" t="s">
        <v>2</v>
      </c>
      <c r="B33" s="40">
        <v>2008</v>
      </c>
      <c r="C33" s="41">
        <v>12824</v>
      </c>
      <c r="D33" s="40">
        <v>224477</v>
      </c>
      <c r="E33" s="50">
        <v>5.4577188308000002</v>
      </c>
      <c r="F33" s="51">
        <v>4.9396628355000001</v>
      </c>
      <c r="G33" s="51">
        <v>6.0301068773999997</v>
      </c>
      <c r="H33" s="52">
        <v>5.6239470000000004E-12</v>
      </c>
      <c r="I33" s="53">
        <v>5.7128347225000002</v>
      </c>
      <c r="J33" s="51">
        <v>5.6148101123999998</v>
      </c>
      <c r="K33" s="51">
        <v>5.8125706681000002</v>
      </c>
      <c r="L33" s="52">
        <v>1.4198391664000001</v>
      </c>
      <c r="M33" s="52">
        <v>1.2850656071</v>
      </c>
      <c r="N33" s="52">
        <v>1.5687473444</v>
      </c>
      <c r="O33" s="52" t="s">
        <v>33</v>
      </c>
      <c r="P33" s="52" t="s">
        <v>33</v>
      </c>
      <c r="Q33" s="52" t="s">
        <v>33</v>
      </c>
      <c r="R33" s="40" t="s">
        <v>33</v>
      </c>
      <c r="S33" s="40" t="s">
        <v>33</v>
      </c>
    </row>
    <row r="34" spans="1:30" x14ac:dyDescent="0.25">
      <c r="A34" s="5" t="s">
        <v>2</v>
      </c>
      <c r="B34" s="40">
        <v>2009</v>
      </c>
      <c r="C34" s="41">
        <v>12450</v>
      </c>
      <c r="D34" s="40">
        <v>229951</v>
      </c>
      <c r="E34" s="50">
        <v>5.1500520019999998</v>
      </c>
      <c r="F34" s="51">
        <v>4.6611434565999996</v>
      </c>
      <c r="G34" s="51">
        <v>5.6902422914999997</v>
      </c>
      <c r="H34" s="52">
        <v>9.0371670000000004E-9</v>
      </c>
      <c r="I34" s="53">
        <v>5.4141969375999999</v>
      </c>
      <c r="J34" s="51">
        <v>5.3199236349000003</v>
      </c>
      <c r="K34" s="51">
        <v>5.5101408386999999</v>
      </c>
      <c r="L34" s="52">
        <v>1.3397988734999999</v>
      </c>
      <c r="M34" s="52">
        <v>1.2126080960000001</v>
      </c>
      <c r="N34" s="52">
        <v>1.4803307246999999</v>
      </c>
      <c r="O34" s="52" t="s">
        <v>33</v>
      </c>
      <c r="P34" s="52" t="s">
        <v>33</v>
      </c>
      <c r="Q34" s="52" t="s">
        <v>33</v>
      </c>
      <c r="R34" s="40" t="s">
        <v>33</v>
      </c>
      <c r="S34" s="40" t="s">
        <v>33</v>
      </c>
    </row>
    <row r="35" spans="1:30" x14ac:dyDescent="0.25">
      <c r="A35" s="5" t="s">
        <v>2</v>
      </c>
      <c r="B35" s="40">
        <v>2010</v>
      </c>
      <c r="C35" s="41">
        <v>12312</v>
      </c>
      <c r="D35" s="40">
        <v>235704</v>
      </c>
      <c r="E35" s="50">
        <v>4.9885507035999996</v>
      </c>
      <c r="F35" s="51">
        <v>4.5153769405000004</v>
      </c>
      <c r="G35" s="51">
        <v>5.5113091222000001</v>
      </c>
      <c r="H35" s="52">
        <v>2.9533274000000002E-7</v>
      </c>
      <c r="I35" s="53">
        <v>5.2235006618000002</v>
      </c>
      <c r="J35" s="51">
        <v>5.1320439789999996</v>
      </c>
      <c r="K35" s="51">
        <v>5.3165871679999999</v>
      </c>
      <c r="L35" s="52">
        <v>1.2977839079</v>
      </c>
      <c r="M35" s="52">
        <v>1.1746865732</v>
      </c>
      <c r="N35" s="52">
        <v>1.4337808143999999</v>
      </c>
      <c r="O35" s="52" t="s">
        <v>33</v>
      </c>
      <c r="P35" s="52" t="s">
        <v>33</v>
      </c>
      <c r="Q35" s="52" t="s">
        <v>33</v>
      </c>
      <c r="R35" s="40" t="s">
        <v>33</v>
      </c>
      <c r="S35" s="40" t="s">
        <v>33</v>
      </c>
    </row>
    <row r="36" spans="1:30" x14ac:dyDescent="0.25">
      <c r="A36" s="5" t="s">
        <v>2</v>
      </c>
      <c r="B36" s="40">
        <v>2011</v>
      </c>
      <c r="C36" s="41">
        <v>11629</v>
      </c>
      <c r="D36" s="40">
        <v>241520</v>
      </c>
      <c r="E36" s="50">
        <v>4.7185621639999997</v>
      </c>
      <c r="F36" s="51">
        <v>4.2704947434999996</v>
      </c>
      <c r="G36" s="51">
        <v>5.2136415644999996</v>
      </c>
      <c r="H36" s="52">
        <v>5.64115E-5</v>
      </c>
      <c r="I36" s="53">
        <v>4.8149221597</v>
      </c>
      <c r="J36" s="51">
        <v>4.7282009193999999</v>
      </c>
      <c r="K36" s="51">
        <v>4.9032339781000003</v>
      </c>
      <c r="L36" s="52">
        <v>1.2275457159000001</v>
      </c>
      <c r="M36" s="52">
        <v>1.1109798589</v>
      </c>
      <c r="N36" s="52">
        <v>1.3563418568000001</v>
      </c>
      <c r="O36" s="52" t="s">
        <v>33</v>
      </c>
      <c r="P36" s="52" t="s">
        <v>33</v>
      </c>
      <c r="Q36" s="52" t="s">
        <v>33</v>
      </c>
      <c r="R36" s="40" t="s">
        <v>33</v>
      </c>
      <c r="S36" s="40" t="s">
        <v>33</v>
      </c>
    </row>
    <row r="37" spans="1:30" x14ac:dyDescent="0.25">
      <c r="A37" s="5" t="s">
        <v>2</v>
      </c>
      <c r="B37" s="40">
        <v>2012</v>
      </c>
      <c r="C37" s="41">
        <v>11109</v>
      </c>
      <c r="D37" s="40">
        <v>246919</v>
      </c>
      <c r="E37" s="50">
        <v>4.4277046378999998</v>
      </c>
      <c r="F37" s="51">
        <v>4.0069422492999998</v>
      </c>
      <c r="G37" s="51">
        <v>4.8926505899999997</v>
      </c>
      <c r="H37" s="52">
        <v>5.5141582999999996E-3</v>
      </c>
      <c r="I37" s="53">
        <v>4.4990462458999998</v>
      </c>
      <c r="J37" s="51">
        <v>4.4161567811999998</v>
      </c>
      <c r="K37" s="51">
        <v>4.5834915122000002</v>
      </c>
      <c r="L37" s="52">
        <v>1.1518784049999999</v>
      </c>
      <c r="M37" s="52">
        <v>1.0424160201999999</v>
      </c>
      <c r="N37" s="52">
        <v>1.2728352541000001</v>
      </c>
      <c r="O37" s="52" t="s">
        <v>33</v>
      </c>
      <c r="P37" s="52" t="s">
        <v>33</v>
      </c>
      <c r="Q37" s="52" t="s">
        <v>33</v>
      </c>
      <c r="R37" s="40" t="s">
        <v>33</v>
      </c>
      <c r="S37" s="40" t="s">
        <v>33</v>
      </c>
    </row>
    <row r="38" spans="1:30" x14ac:dyDescent="0.25">
      <c r="A38" s="5" t="s">
        <v>2</v>
      </c>
      <c r="B38" s="40">
        <v>2013</v>
      </c>
      <c r="C38" s="41">
        <v>10848</v>
      </c>
      <c r="D38" s="40">
        <v>252827</v>
      </c>
      <c r="E38" s="50">
        <v>4.3098318687999999</v>
      </c>
      <c r="F38" s="51">
        <v>3.8999575079</v>
      </c>
      <c r="G38" s="51">
        <v>4.7627828506999998</v>
      </c>
      <c r="H38" s="52">
        <v>2.4837286E-2</v>
      </c>
      <c r="I38" s="53">
        <v>4.2906809795000003</v>
      </c>
      <c r="J38" s="51">
        <v>4.2106939421999998</v>
      </c>
      <c r="K38" s="51">
        <v>4.3721874637999996</v>
      </c>
      <c r="L38" s="52">
        <v>1.1212135102</v>
      </c>
      <c r="M38" s="52">
        <v>1.0145836729</v>
      </c>
      <c r="N38" s="52">
        <v>1.2390498378999999</v>
      </c>
      <c r="O38" s="52" t="s">
        <v>33</v>
      </c>
      <c r="P38" s="52" t="s">
        <v>33</v>
      </c>
      <c r="Q38" s="52" t="s">
        <v>33</v>
      </c>
      <c r="R38" s="40" t="s">
        <v>33</v>
      </c>
      <c r="S38" s="40" t="s">
        <v>33</v>
      </c>
    </row>
    <row r="39" spans="1:30" x14ac:dyDescent="0.25">
      <c r="A39" s="5" t="s">
        <v>2</v>
      </c>
      <c r="B39" s="40">
        <v>2014</v>
      </c>
      <c r="C39" s="41">
        <v>10601</v>
      </c>
      <c r="D39" s="40">
        <v>257773</v>
      </c>
      <c r="E39" s="50">
        <v>4.1939793719000003</v>
      </c>
      <c r="F39" s="51">
        <v>3.7955935050999998</v>
      </c>
      <c r="G39" s="51">
        <v>4.6341798582999996</v>
      </c>
      <c r="H39" s="52">
        <v>8.6966149800000003E-2</v>
      </c>
      <c r="I39" s="53">
        <v>4.1125331202000002</v>
      </c>
      <c r="J39" s="51">
        <v>4.0349875427999997</v>
      </c>
      <c r="K39" s="51">
        <v>4.1915689913999996</v>
      </c>
      <c r="L39" s="52">
        <v>1.0910741942</v>
      </c>
      <c r="M39" s="52">
        <v>0.98743311730000005</v>
      </c>
      <c r="N39" s="52">
        <v>1.2055934486</v>
      </c>
      <c r="O39" s="52" t="s">
        <v>33</v>
      </c>
      <c r="P39" s="52" t="s">
        <v>33</v>
      </c>
      <c r="Q39" s="52" t="s">
        <v>33</v>
      </c>
      <c r="R39" s="40" t="s">
        <v>33</v>
      </c>
      <c r="S39" s="40" t="s">
        <v>33</v>
      </c>
    </row>
    <row r="40" spans="1:30" x14ac:dyDescent="0.25">
      <c r="A40" s="5" t="s">
        <v>2</v>
      </c>
      <c r="B40" s="40">
        <v>2015</v>
      </c>
      <c r="C40" s="41">
        <v>10724</v>
      </c>
      <c r="D40" s="40">
        <v>261923</v>
      </c>
      <c r="E40" s="50">
        <v>4.1993047126</v>
      </c>
      <c r="F40" s="51">
        <v>3.8010216568000001</v>
      </c>
      <c r="G40" s="51">
        <v>4.6393211251000004</v>
      </c>
      <c r="H40" s="52">
        <v>8.1976306700000001E-2</v>
      </c>
      <c r="I40" s="53">
        <v>4.0943330674</v>
      </c>
      <c r="J40" s="51">
        <v>4.0175704971000004</v>
      </c>
      <c r="K40" s="51">
        <v>4.1725623180999998</v>
      </c>
      <c r="L40" s="52">
        <v>1.0924595948</v>
      </c>
      <c r="M40" s="52">
        <v>0.98884526449999999</v>
      </c>
      <c r="N40" s="52">
        <v>1.2069309619999999</v>
      </c>
      <c r="O40" s="52" t="s">
        <v>33</v>
      </c>
      <c r="P40" s="52" t="s">
        <v>33</v>
      </c>
      <c r="Q40" s="52" t="s">
        <v>33</v>
      </c>
      <c r="R40" s="40" t="s">
        <v>33</v>
      </c>
      <c r="S40" s="40" t="s">
        <v>33</v>
      </c>
    </row>
    <row r="41" spans="1:30" x14ac:dyDescent="0.25">
      <c r="A41" s="5" t="s">
        <v>2</v>
      </c>
      <c r="B41" s="40">
        <v>2016</v>
      </c>
      <c r="C41" s="41">
        <v>10743</v>
      </c>
      <c r="D41" s="40">
        <v>266031</v>
      </c>
      <c r="E41" s="50">
        <v>4.1202274709999998</v>
      </c>
      <c r="F41" s="51">
        <v>3.7301463569000002</v>
      </c>
      <c r="G41" s="51">
        <v>4.5511014284</v>
      </c>
      <c r="H41" s="52">
        <v>0.17131119140000001</v>
      </c>
      <c r="I41" s="53">
        <v>4.0382511812999997</v>
      </c>
      <c r="J41" s="51">
        <v>3.9626064111999999</v>
      </c>
      <c r="K41" s="51">
        <v>4.1153399835000002</v>
      </c>
      <c r="L41" s="52">
        <v>1.0718874532</v>
      </c>
      <c r="M41" s="52">
        <v>0.97040687839999995</v>
      </c>
      <c r="N41" s="52">
        <v>1.1839803878999999</v>
      </c>
      <c r="O41" s="52" t="s">
        <v>33</v>
      </c>
      <c r="P41" s="52" t="s">
        <v>33</v>
      </c>
      <c r="Q41" s="52" t="s">
        <v>33</v>
      </c>
      <c r="R41" s="40" t="s">
        <v>33</v>
      </c>
      <c r="S41" s="40" t="s">
        <v>33</v>
      </c>
    </row>
    <row r="42" spans="1:30" x14ac:dyDescent="0.25">
      <c r="A42" s="5" t="s">
        <v>2</v>
      </c>
      <c r="B42" s="40">
        <v>2017</v>
      </c>
      <c r="C42" s="41">
        <v>10740</v>
      </c>
      <c r="D42" s="40">
        <v>269432</v>
      </c>
      <c r="E42" s="50">
        <v>4.0795256489999998</v>
      </c>
      <c r="F42" s="51">
        <v>3.6935506369</v>
      </c>
      <c r="G42" s="51">
        <v>4.5058349422999999</v>
      </c>
      <c r="H42" s="52">
        <v>0.24072496900000001</v>
      </c>
      <c r="I42" s="53">
        <v>3.9861634847</v>
      </c>
      <c r="J42" s="51">
        <v>3.9114840949</v>
      </c>
      <c r="K42" s="51">
        <v>4.0622686787999998</v>
      </c>
      <c r="L42" s="52">
        <v>1.0612987727000001</v>
      </c>
      <c r="M42" s="52">
        <v>0.96088641060000002</v>
      </c>
      <c r="N42" s="52">
        <v>1.1722041986</v>
      </c>
      <c r="O42" s="52" t="s">
        <v>33</v>
      </c>
      <c r="P42" s="52" t="s">
        <v>33</v>
      </c>
      <c r="Q42" s="52" t="s">
        <v>33</v>
      </c>
      <c r="R42" s="40" t="s">
        <v>33</v>
      </c>
      <c r="S42" s="40" t="s">
        <v>33</v>
      </c>
    </row>
    <row r="43" spans="1:30" x14ac:dyDescent="0.25">
      <c r="A43" s="5" t="s">
        <v>2</v>
      </c>
      <c r="B43" s="40">
        <v>2018</v>
      </c>
      <c r="C43" s="41">
        <v>10871</v>
      </c>
      <c r="D43" s="40">
        <v>273347</v>
      </c>
      <c r="E43" s="50">
        <v>4.0920752500999997</v>
      </c>
      <c r="F43" s="51">
        <v>3.7056807631000002</v>
      </c>
      <c r="G43" s="51">
        <v>4.5187594192000002</v>
      </c>
      <c r="H43" s="52">
        <v>0.21633850239999999</v>
      </c>
      <c r="I43" s="53">
        <v>3.9769962721000001</v>
      </c>
      <c r="J43" s="51">
        <v>3.9029346923000001</v>
      </c>
      <c r="K43" s="51">
        <v>4.0524632348000003</v>
      </c>
      <c r="L43" s="52">
        <v>1.0645635827</v>
      </c>
      <c r="M43" s="52">
        <v>0.96404209320000001</v>
      </c>
      <c r="N43" s="52">
        <v>1.1755665335000001</v>
      </c>
      <c r="O43" s="52" t="s">
        <v>33</v>
      </c>
      <c r="P43" s="52" t="s">
        <v>33</v>
      </c>
      <c r="Q43" s="52" t="s">
        <v>33</v>
      </c>
      <c r="R43" s="40" t="s">
        <v>33</v>
      </c>
      <c r="S43" s="40" t="s">
        <v>33</v>
      </c>
    </row>
    <row r="44" spans="1:30" x14ac:dyDescent="0.25">
      <c r="A44" s="5" t="s">
        <v>2</v>
      </c>
      <c r="B44" s="40">
        <v>2019</v>
      </c>
      <c r="C44" s="41">
        <v>11318</v>
      </c>
      <c r="D44" s="40">
        <v>277268</v>
      </c>
      <c r="E44" s="50">
        <v>4.1470631972999996</v>
      </c>
      <c r="F44" s="51">
        <v>3.7562928728</v>
      </c>
      <c r="G44" s="51">
        <v>4.5784856891999999</v>
      </c>
      <c r="H44" s="52">
        <v>0.13273943560000001</v>
      </c>
      <c r="I44" s="53">
        <v>4.0819712336</v>
      </c>
      <c r="J44" s="51">
        <v>4.0074570756999996</v>
      </c>
      <c r="K44" s="51">
        <v>4.1578708984999997</v>
      </c>
      <c r="L44" s="52">
        <v>1.0788688342999999</v>
      </c>
      <c r="M44" s="52">
        <v>0.97720895969999999</v>
      </c>
      <c r="N44" s="52">
        <v>1.1911044716000001</v>
      </c>
      <c r="O44" s="52" t="s">
        <v>33</v>
      </c>
      <c r="P44" s="52" t="s">
        <v>33</v>
      </c>
      <c r="Q44" s="52" t="s">
        <v>33</v>
      </c>
      <c r="R44" s="40" t="s">
        <v>33</v>
      </c>
      <c r="S44" s="40" t="s">
        <v>33</v>
      </c>
    </row>
    <row r="45" spans="1:30" x14ac:dyDescent="0.25">
      <c r="A45" s="5" t="s">
        <v>2</v>
      </c>
      <c r="B45" s="40">
        <v>2020</v>
      </c>
      <c r="C45" s="41">
        <v>11320</v>
      </c>
      <c r="D45" s="40">
        <v>280512</v>
      </c>
      <c r="E45" s="50">
        <v>4.0689800966999998</v>
      </c>
      <c r="F45" s="51">
        <v>3.6863089951000001</v>
      </c>
      <c r="G45" s="51">
        <v>4.4913758041999996</v>
      </c>
      <c r="H45" s="52">
        <v>0.25879406199999999</v>
      </c>
      <c r="I45" s="53">
        <v>4.0354779830999998</v>
      </c>
      <c r="J45" s="51">
        <v>3.9618189822000001</v>
      </c>
      <c r="K45" s="51">
        <v>4.1105064681999997</v>
      </c>
      <c r="L45" s="52">
        <v>1.0585553209</v>
      </c>
      <c r="M45" s="52">
        <v>0.95900247940000005</v>
      </c>
      <c r="N45" s="52">
        <v>1.1684426178</v>
      </c>
      <c r="O45" s="52" t="s">
        <v>33</v>
      </c>
      <c r="P45" s="52" t="s">
        <v>33</v>
      </c>
      <c r="Q45" s="52" t="s">
        <v>33</v>
      </c>
      <c r="R45" s="40" t="s">
        <v>33</v>
      </c>
      <c r="S45" s="40" t="s">
        <v>33</v>
      </c>
    </row>
    <row r="46" spans="1:30" x14ac:dyDescent="0.25">
      <c r="A46" s="5" t="s">
        <v>2</v>
      </c>
      <c r="B46" s="40">
        <v>2021</v>
      </c>
      <c r="C46" s="41">
        <v>11780</v>
      </c>
      <c r="D46" s="40">
        <v>285598</v>
      </c>
      <c r="E46" s="50">
        <v>4.0610866799999998</v>
      </c>
      <c r="F46" s="51">
        <v>3.6801021806000001</v>
      </c>
      <c r="G46" s="51">
        <v>4.4815127985999998</v>
      </c>
      <c r="H46" s="52">
        <v>0.27415071790000001</v>
      </c>
      <c r="I46" s="53">
        <v>4.1246787441999997</v>
      </c>
      <c r="J46" s="51">
        <v>4.0508628002</v>
      </c>
      <c r="K46" s="51">
        <v>4.1998397827999998</v>
      </c>
      <c r="L46" s="52">
        <v>1.0565018289000001</v>
      </c>
      <c r="M46" s="52">
        <v>0.95738776110000001</v>
      </c>
      <c r="N46" s="52">
        <v>1.1658767323000001</v>
      </c>
      <c r="O46" s="52" t="s">
        <v>33</v>
      </c>
      <c r="P46" s="52" t="s">
        <v>33</v>
      </c>
      <c r="Q46" s="52" t="s">
        <v>33</v>
      </c>
      <c r="R46" s="40" t="s">
        <v>33</v>
      </c>
      <c r="S46" s="40" t="s">
        <v>33</v>
      </c>
    </row>
    <row r="47" spans="1:30" x14ac:dyDescent="0.25">
      <c r="A47" s="5" t="s">
        <v>2</v>
      </c>
      <c r="B47" s="40">
        <v>2022</v>
      </c>
      <c r="C47" s="41">
        <v>12206</v>
      </c>
      <c r="D47" s="40">
        <v>288453</v>
      </c>
      <c r="E47" s="50">
        <v>4.0909593876999999</v>
      </c>
      <c r="F47" s="51">
        <v>3.7080616774999999</v>
      </c>
      <c r="G47" s="51">
        <v>4.5133954522000002</v>
      </c>
      <c r="H47" s="52">
        <v>0.21409070590000001</v>
      </c>
      <c r="I47" s="53">
        <v>4.2315385869000002</v>
      </c>
      <c r="J47" s="51">
        <v>4.1571316976999997</v>
      </c>
      <c r="K47" s="51">
        <v>4.3072772560999999</v>
      </c>
      <c r="L47" s="52">
        <v>1.0642732882999999</v>
      </c>
      <c r="M47" s="52">
        <v>0.96466149400000001</v>
      </c>
      <c r="N47" s="52">
        <v>1.1741710840999999</v>
      </c>
      <c r="O47" s="52" t="s">
        <v>33</v>
      </c>
      <c r="P47" s="52" t="s">
        <v>33</v>
      </c>
      <c r="Q47" s="52" t="s">
        <v>33</v>
      </c>
      <c r="R47" s="40" t="s">
        <v>33</v>
      </c>
      <c r="S47" s="40" t="s">
        <v>33</v>
      </c>
    </row>
    <row r="48" spans="1:30" s="6" customFormat="1" ht="15.6" x14ac:dyDescent="0.3">
      <c r="A48" s="6" t="s">
        <v>4</v>
      </c>
      <c r="B48" s="44">
        <v>2003</v>
      </c>
      <c r="C48" s="45">
        <v>1927</v>
      </c>
      <c r="D48" s="44">
        <v>37476</v>
      </c>
      <c r="E48" s="46">
        <v>5.9978949572999998</v>
      </c>
      <c r="F48" s="47">
        <v>5.3574574026999997</v>
      </c>
      <c r="G48" s="47">
        <v>6.7148912656000004</v>
      </c>
      <c r="H48" s="48">
        <v>1.1397380000000001E-14</v>
      </c>
      <c r="I48" s="49">
        <v>5.1419575195</v>
      </c>
      <c r="J48" s="47">
        <v>4.9174264296999999</v>
      </c>
      <c r="K48" s="47">
        <v>5.3767407626999999</v>
      </c>
      <c r="L48" s="48">
        <v>1.5603673330000001</v>
      </c>
      <c r="M48" s="48">
        <v>1.3937559058</v>
      </c>
      <c r="N48" s="48">
        <v>1.7468957109000001</v>
      </c>
      <c r="O48" s="48">
        <v>0.66449999999999998</v>
      </c>
      <c r="P48" s="48">
        <v>0.63449999999999995</v>
      </c>
      <c r="Q48" s="48">
        <v>0.69599999999999995</v>
      </c>
      <c r="R48" s="44" t="s">
        <v>61</v>
      </c>
      <c r="S48" s="44" t="s">
        <v>33</v>
      </c>
      <c r="AD48" s="24"/>
    </row>
    <row r="49" spans="1:30" x14ac:dyDescent="0.25">
      <c r="A49" s="5" t="s">
        <v>4</v>
      </c>
      <c r="B49" s="40">
        <v>2004</v>
      </c>
      <c r="C49" s="41">
        <v>2074</v>
      </c>
      <c r="D49" s="40">
        <v>38643</v>
      </c>
      <c r="E49" s="50">
        <v>6.1401734978000002</v>
      </c>
      <c r="F49" s="51">
        <v>5.4904986210000004</v>
      </c>
      <c r="G49" s="51">
        <v>6.8667225302999997</v>
      </c>
      <c r="H49" s="52">
        <v>2.2411680000000002E-16</v>
      </c>
      <c r="I49" s="53">
        <v>5.3670781254</v>
      </c>
      <c r="J49" s="51">
        <v>5.1409941685999998</v>
      </c>
      <c r="K49" s="51">
        <v>5.6031045084000004</v>
      </c>
      <c r="L49" s="52">
        <v>1.5973814502000001</v>
      </c>
      <c r="M49" s="52">
        <v>1.4283669106000001</v>
      </c>
      <c r="N49" s="52">
        <v>1.7863949931000001</v>
      </c>
      <c r="O49" s="52" t="s">
        <v>33</v>
      </c>
      <c r="P49" s="52" t="s">
        <v>33</v>
      </c>
      <c r="Q49" s="52" t="s">
        <v>33</v>
      </c>
      <c r="R49" s="40" t="s">
        <v>33</v>
      </c>
      <c r="S49" s="40" t="s">
        <v>33</v>
      </c>
      <c r="AD49" s="25"/>
    </row>
    <row r="50" spans="1:30" x14ac:dyDescent="0.25">
      <c r="A50" s="5" t="s">
        <v>4</v>
      </c>
      <c r="B50" s="40">
        <v>2005</v>
      </c>
      <c r="C50" s="41">
        <v>2141</v>
      </c>
      <c r="D50" s="40">
        <v>39684</v>
      </c>
      <c r="E50" s="50">
        <v>6.2980213472999997</v>
      </c>
      <c r="F50" s="51">
        <v>5.6326422809999999</v>
      </c>
      <c r="G50" s="51">
        <v>7.0420010560000001</v>
      </c>
      <c r="H50" s="52">
        <v>4.4369979999999998E-18</v>
      </c>
      <c r="I50" s="53">
        <v>5.3951214595000003</v>
      </c>
      <c r="J50" s="51">
        <v>5.1713650745999997</v>
      </c>
      <c r="K50" s="51">
        <v>5.6285594119000004</v>
      </c>
      <c r="L50" s="52">
        <v>1.6384459619</v>
      </c>
      <c r="M50" s="52">
        <v>1.4653459383</v>
      </c>
      <c r="N50" s="52">
        <v>1.8319941388000001</v>
      </c>
      <c r="O50" s="52" t="s">
        <v>33</v>
      </c>
      <c r="P50" s="52" t="s">
        <v>33</v>
      </c>
      <c r="Q50" s="52" t="s">
        <v>33</v>
      </c>
      <c r="R50" s="40" t="s">
        <v>33</v>
      </c>
      <c r="S50" s="40" t="s">
        <v>33</v>
      </c>
      <c r="AD50" s="25"/>
    </row>
    <row r="51" spans="1:30" x14ac:dyDescent="0.25">
      <c r="A51" s="5" t="s">
        <v>4</v>
      </c>
      <c r="B51" s="40">
        <v>2006</v>
      </c>
      <c r="C51" s="41">
        <v>2128</v>
      </c>
      <c r="D51" s="40">
        <v>40785</v>
      </c>
      <c r="E51" s="50">
        <v>6.0340953656999998</v>
      </c>
      <c r="F51" s="51">
        <v>5.3959362350999998</v>
      </c>
      <c r="G51" s="51">
        <v>6.7477274186000002</v>
      </c>
      <c r="H51" s="52">
        <v>2.6403659999999999E-15</v>
      </c>
      <c r="I51" s="53">
        <v>5.2176045115000003</v>
      </c>
      <c r="J51" s="51">
        <v>5.0005643843999996</v>
      </c>
      <c r="K51" s="51">
        <v>5.4440648586</v>
      </c>
      <c r="L51" s="52">
        <v>1.5697849595</v>
      </c>
      <c r="M51" s="52">
        <v>1.40376627</v>
      </c>
      <c r="N51" s="52">
        <v>1.755438118</v>
      </c>
      <c r="O51" s="52" t="s">
        <v>33</v>
      </c>
      <c r="P51" s="52" t="s">
        <v>33</v>
      </c>
      <c r="Q51" s="52" t="s">
        <v>33</v>
      </c>
      <c r="R51" s="40" t="s">
        <v>33</v>
      </c>
      <c r="S51" s="40" t="s">
        <v>33</v>
      </c>
      <c r="AD51" s="25"/>
    </row>
    <row r="52" spans="1:30" x14ac:dyDescent="0.25">
      <c r="A52" s="5" t="s">
        <v>4</v>
      </c>
      <c r="B52" s="40">
        <v>2007</v>
      </c>
      <c r="C52" s="41">
        <v>1965</v>
      </c>
      <c r="D52" s="40">
        <v>41979</v>
      </c>
      <c r="E52" s="50">
        <v>5.4857523820000003</v>
      </c>
      <c r="F52" s="51">
        <v>4.9014574083999998</v>
      </c>
      <c r="G52" s="51">
        <v>6.1397002337000002</v>
      </c>
      <c r="H52" s="52">
        <v>6.0278480000000004E-10</v>
      </c>
      <c r="I52" s="53">
        <v>4.6809118845000004</v>
      </c>
      <c r="J52" s="51">
        <v>4.4784554650999997</v>
      </c>
      <c r="K52" s="51">
        <v>4.8925207007999996</v>
      </c>
      <c r="L52" s="52">
        <v>1.4271321645999999</v>
      </c>
      <c r="M52" s="52">
        <v>1.2751263698999999</v>
      </c>
      <c r="N52" s="52">
        <v>1.5972583294</v>
      </c>
      <c r="O52" s="52" t="s">
        <v>33</v>
      </c>
      <c r="P52" s="52" t="s">
        <v>33</v>
      </c>
      <c r="Q52" s="52" t="s">
        <v>33</v>
      </c>
      <c r="R52" s="40" t="s">
        <v>33</v>
      </c>
      <c r="S52" s="40" t="s">
        <v>33</v>
      </c>
      <c r="AD52" s="25"/>
    </row>
    <row r="53" spans="1:30" x14ac:dyDescent="0.25">
      <c r="A53" s="5" t="s">
        <v>4</v>
      </c>
      <c r="B53" s="40">
        <v>2008</v>
      </c>
      <c r="C53" s="41">
        <v>1917</v>
      </c>
      <c r="D53" s="40">
        <v>43029</v>
      </c>
      <c r="E53" s="50">
        <v>5.3171520133000003</v>
      </c>
      <c r="F53" s="51">
        <v>4.7500591904</v>
      </c>
      <c r="G53" s="51">
        <v>5.9519480493000003</v>
      </c>
      <c r="H53" s="52">
        <v>1.7156340000000001E-8</v>
      </c>
      <c r="I53" s="53">
        <v>4.4551349089999999</v>
      </c>
      <c r="J53" s="51">
        <v>4.2600994422999996</v>
      </c>
      <c r="K53" s="51">
        <v>4.6590994709000002</v>
      </c>
      <c r="L53" s="52">
        <v>1.3832703582000001</v>
      </c>
      <c r="M53" s="52">
        <v>1.2357397458999999</v>
      </c>
      <c r="N53" s="52">
        <v>1.5484141303000001</v>
      </c>
      <c r="O53" s="52" t="s">
        <v>33</v>
      </c>
      <c r="P53" s="52" t="s">
        <v>33</v>
      </c>
      <c r="Q53" s="52" t="s">
        <v>33</v>
      </c>
      <c r="R53" s="40" t="s">
        <v>33</v>
      </c>
      <c r="S53" s="40" t="s">
        <v>33</v>
      </c>
      <c r="AD53" s="25"/>
    </row>
    <row r="54" spans="1:30" x14ac:dyDescent="0.25">
      <c r="A54" s="5" t="s">
        <v>4</v>
      </c>
      <c r="B54" s="40">
        <v>2009</v>
      </c>
      <c r="C54" s="41">
        <v>1905</v>
      </c>
      <c r="D54" s="40">
        <v>44253</v>
      </c>
      <c r="E54" s="50">
        <v>5.2159477862000001</v>
      </c>
      <c r="F54" s="51">
        <v>4.6589961526000003</v>
      </c>
      <c r="G54" s="51">
        <v>5.8394792392000001</v>
      </c>
      <c r="H54" s="52">
        <v>1.1712197000000001E-7</v>
      </c>
      <c r="I54" s="53">
        <v>4.3047928954000003</v>
      </c>
      <c r="J54" s="51">
        <v>4.1157596356999999</v>
      </c>
      <c r="K54" s="51">
        <v>4.5025082882999996</v>
      </c>
      <c r="L54" s="52">
        <v>1.3569418260999999</v>
      </c>
      <c r="M54" s="52">
        <v>1.2120494694999999</v>
      </c>
      <c r="N54" s="52">
        <v>1.5191550888000001</v>
      </c>
      <c r="O54" s="52" t="s">
        <v>33</v>
      </c>
      <c r="P54" s="52" t="s">
        <v>33</v>
      </c>
      <c r="Q54" s="52" t="s">
        <v>33</v>
      </c>
      <c r="R54" s="40" t="s">
        <v>33</v>
      </c>
      <c r="S54" s="40" t="s">
        <v>33</v>
      </c>
      <c r="AD54" s="25"/>
    </row>
    <row r="55" spans="1:30" x14ac:dyDescent="0.25">
      <c r="A55" s="5" t="s">
        <v>4</v>
      </c>
      <c r="B55" s="40">
        <v>2010</v>
      </c>
      <c r="C55" s="41">
        <v>1830</v>
      </c>
      <c r="D55" s="40">
        <v>45572</v>
      </c>
      <c r="E55" s="50">
        <v>4.8409533451</v>
      </c>
      <c r="F55" s="51">
        <v>4.3230797192999999</v>
      </c>
      <c r="G55" s="51">
        <v>5.4208644788000004</v>
      </c>
      <c r="H55" s="52">
        <v>6.4678199999999993E-5</v>
      </c>
      <c r="I55" s="53">
        <v>4.0156236285000002</v>
      </c>
      <c r="J55" s="51">
        <v>3.8357926154999999</v>
      </c>
      <c r="K55" s="51">
        <v>4.2038855441000003</v>
      </c>
      <c r="L55" s="52">
        <v>1.259386087</v>
      </c>
      <c r="M55" s="52">
        <v>1.1246599715000001</v>
      </c>
      <c r="N55" s="52">
        <v>1.4102514148</v>
      </c>
      <c r="O55" s="52" t="s">
        <v>33</v>
      </c>
      <c r="P55" s="52" t="s">
        <v>33</v>
      </c>
      <c r="Q55" s="52" t="s">
        <v>33</v>
      </c>
      <c r="R55" s="40" t="s">
        <v>33</v>
      </c>
      <c r="S55" s="40" t="s">
        <v>33</v>
      </c>
      <c r="AD55" s="25"/>
    </row>
    <row r="56" spans="1:30" x14ac:dyDescent="0.25">
      <c r="A56" s="5" t="s">
        <v>4</v>
      </c>
      <c r="B56" s="40">
        <v>2011</v>
      </c>
      <c r="C56" s="41">
        <v>1738</v>
      </c>
      <c r="D56" s="40">
        <v>46983</v>
      </c>
      <c r="E56" s="50">
        <v>4.4395714226000003</v>
      </c>
      <c r="F56" s="51">
        <v>3.9624711471</v>
      </c>
      <c r="G56" s="51">
        <v>4.9741168288999997</v>
      </c>
      <c r="H56" s="52">
        <v>1.30021281E-2</v>
      </c>
      <c r="I56" s="53">
        <v>3.6992103527000002</v>
      </c>
      <c r="J56" s="51">
        <v>3.5293220952</v>
      </c>
      <c r="K56" s="51">
        <v>3.8772763903</v>
      </c>
      <c r="L56" s="52">
        <v>1.1549655786999999</v>
      </c>
      <c r="M56" s="52">
        <v>1.0308467521</v>
      </c>
      <c r="N56" s="52">
        <v>1.2940288994</v>
      </c>
      <c r="O56" s="52" t="s">
        <v>33</v>
      </c>
      <c r="P56" s="52" t="s">
        <v>33</v>
      </c>
      <c r="Q56" s="52" t="s">
        <v>33</v>
      </c>
      <c r="R56" s="40" t="s">
        <v>33</v>
      </c>
      <c r="S56" s="40" t="s">
        <v>33</v>
      </c>
      <c r="AD56" s="25"/>
    </row>
    <row r="57" spans="1:30" x14ac:dyDescent="0.25">
      <c r="A57" s="5" t="s">
        <v>4</v>
      </c>
      <c r="B57" s="40">
        <v>2012</v>
      </c>
      <c r="C57" s="41">
        <v>1648</v>
      </c>
      <c r="D57" s="40">
        <v>48742</v>
      </c>
      <c r="E57" s="50">
        <v>4.1091480251999997</v>
      </c>
      <c r="F57" s="51">
        <v>3.6655101919000002</v>
      </c>
      <c r="G57" s="51">
        <v>4.6064794828000002</v>
      </c>
      <c r="H57" s="52">
        <v>0.25231391349999999</v>
      </c>
      <c r="I57" s="53">
        <v>3.3810676624</v>
      </c>
      <c r="J57" s="51">
        <v>3.2217068238</v>
      </c>
      <c r="K57" s="51">
        <v>3.5483112408999999</v>
      </c>
      <c r="L57" s="52">
        <v>1.0690051077</v>
      </c>
      <c r="M57" s="52">
        <v>0.95359161889999999</v>
      </c>
      <c r="N57" s="52">
        <v>1.1983871268999999</v>
      </c>
      <c r="O57" s="52" t="s">
        <v>33</v>
      </c>
      <c r="P57" s="52" t="s">
        <v>33</v>
      </c>
      <c r="Q57" s="52" t="s">
        <v>33</v>
      </c>
      <c r="R57" s="40" t="s">
        <v>33</v>
      </c>
      <c r="S57" s="40" t="s">
        <v>33</v>
      </c>
      <c r="AD57" s="25"/>
    </row>
    <row r="58" spans="1:30" x14ac:dyDescent="0.25">
      <c r="A58" s="5" t="s">
        <v>4</v>
      </c>
      <c r="B58" s="40">
        <v>2013</v>
      </c>
      <c r="C58" s="41">
        <v>1666</v>
      </c>
      <c r="D58" s="40">
        <v>50109</v>
      </c>
      <c r="E58" s="50">
        <v>4.010607727</v>
      </c>
      <c r="F58" s="51">
        <v>3.5787238946</v>
      </c>
      <c r="G58" s="51">
        <v>4.4946117146000004</v>
      </c>
      <c r="H58" s="52">
        <v>0.46518867899999999</v>
      </c>
      <c r="I58" s="53">
        <v>3.3247520406</v>
      </c>
      <c r="J58" s="51">
        <v>3.1688741770000002</v>
      </c>
      <c r="K58" s="51">
        <v>3.4882975826</v>
      </c>
      <c r="L58" s="52">
        <v>1.0433696034</v>
      </c>
      <c r="M58" s="52">
        <v>0.93101394719999997</v>
      </c>
      <c r="N58" s="52">
        <v>1.169284448</v>
      </c>
      <c r="O58" s="52" t="s">
        <v>33</v>
      </c>
      <c r="P58" s="52" t="s">
        <v>33</v>
      </c>
      <c r="Q58" s="52" t="s">
        <v>33</v>
      </c>
      <c r="R58" s="40" t="s">
        <v>33</v>
      </c>
      <c r="S58" s="40" t="s">
        <v>33</v>
      </c>
      <c r="AD58" s="25"/>
    </row>
    <row r="59" spans="1:30" x14ac:dyDescent="0.25">
      <c r="A59" s="5" t="s">
        <v>4</v>
      </c>
      <c r="B59" s="40">
        <v>2014</v>
      </c>
      <c r="C59" s="41">
        <v>1651</v>
      </c>
      <c r="D59" s="40">
        <v>51033</v>
      </c>
      <c r="E59" s="50">
        <v>3.9203325463000001</v>
      </c>
      <c r="F59" s="51">
        <v>3.4971409409000001</v>
      </c>
      <c r="G59" s="51">
        <v>4.3947348798999997</v>
      </c>
      <c r="H59" s="52">
        <v>0.73549448169999998</v>
      </c>
      <c r="I59" s="53">
        <v>3.2351615621000001</v>
      </c>
      <c r="J59" s="51">
        <v>3.0828130426000002</v>
      </c>
      <c r="K59" s="51">
        <v>3.3950389427999998</v>
      </c>
      <c r="L59" s="52">
        <v>1.0198842899</v>
      </c>
      <c r="M59" s="52">
        <v>0.90978993829999999</v>
      </c>
      <c r="N59" s="52">
        <v>1.1433012403</v>
      </c>
      <c r="O59" s="52" t="s">
        <v>33</v>
      </c>
      <c r="P59" s="52" t="s">
        <v>33</v>
      </c>
      <c r="Q59" s="52" t="s">
        <v>33</v>
      </c>
      <c r="R59" s="40" t="s">
        <v>33</v>
      </c>
      <c r="S59" s="40" t="s">
        <v>33</v>
      </c>
      <c r="AD59" s="25"/>
    </row>
    <row r="60" spans="1:30" x14ac:dyDescent="0.25">
      <c r="A60" s="5" t="s">
        <v>4</v>
      </c>
      <c r="B60" s="40">
        <v>2015</v>
      </c>
      <c r="C60" s="41">
        <v>1592</v>
      </c>
      <c r="D60" s="40">
        <v>51930</v>
      </c>
      <c r="E60" s="50">
        <v>3.7726093088999999</v>
      </c>
      <c r="F60" s="51">
        <v>3.3636981078999999</v>
      </c>
      <c r="G60" s="51">
        <v>4.2312301939000001</v>
      </c>
      <c r="H60" s="52">
        <v>0.74910670440000005</v>
      </c>
      <c r="I60" s="53">
        <v>3.0656653186999998</v>
      </c>
      <c r="J60" s="51">
        <v>2.9187123906000001</v>
      </c>
      <c r="K60" s="51">
        <v>3.2200171131999999</v>
      </c>
      <c r="L60" s="52">
        <v>0.98145372129999997</v>
      </c>
      <c r="M60" s="52">
        <v>0.87507445240000004</v>
      </c>
      <c r="N60" s="52">
        <v>1.1007650884</v>
      </c>
      <c r="O60" s="52" t="s">
        <v>33</v>
      </c>
      <c r="P60" s="52" t="s">
        <v>33</v>
      </c>
      <c r="Q60" s="52" t="s">
        <v>33</v>
      </c>
      <c r="R60" s="40" t="s">
        <v>33</v>
      </c>
      <c r="S60" s="40" t="s">
        <v>33</v>
      </c>
      <c r="AD60" s="25"/>
    </row>
    <row r="61" spans="1:30" x14ac:dyDescent="0.25">
      <c r="A61" s="5" t="s">
        <v>4</v>
      </c>
      <c r="B61" s="40">
        <v>2016</v>
      </c>
      <c r="C61" s="41">
        <v>1635</v>
      </c>
      <c r="D61" s="40">
        <v>52800</v>
      </c>
      <c r="E61" s="50">
        <v>3.7438822722</v>
      </c>
      <c r="F61" s="51">
        <v>3.3391148638999999</v>
      </c>
      <c r="G61" s="51">
        <v>4.1977155742000001</v>
      </c>
      <c r="H61" s="52">
        <v>0.65154465979999998</v>
      </c>
      <c r="I61" s="53">
        <v>3.0965909091000001</v>
      </c>
      <c r="J61" s="51">
        <v>2.9500732259000002</v>
      </c>
      <c r="K61" s="51">
        <v>3.2503855070999998</v>
      </c>
      <c r="L61" s="52">
        <v>0.97398031100000004</v>
      </c>
      <c r="M61" s="52">
        <v>0.86867906019999996</v>
      </c>
      <c r="N61" s="52">
        <v>1.0920461765</v>
      </c>
      <c r="O61" s="52" t="s">
        <v>33</v>
      </c>
      <c r="P61" s="52" t="s">
        <v>33</v>
      </c>
      <c r="Q61" s="52" t="s">
        <v>33</v>
      </c>
      <c r="R61" s="40" t="s">
        <v>33</v>
      </c>
      <c r="S61" s="40" t="s">
        <v>33</v>
      </c>
      <c r="AD61" s="25"/>
    </row>
    <row r="62" spans="1:30" x14ac:dyDescent="0.25">
      <c r="A62" s="5" t="s">
        <v>4</v>
      </c>
      <c r="B62" s="40">
        <v>2017</v>
      </c>
      <c r="C62" s="41">
        <v>1730</v>
      </c>
      <c r="D62" s="40">
        <v>53511</v>
      </c>
      <c r="E62" s="50">
        <v>3.8874793419000002</v>
      </c>
      <c r="F62" s="51">
        <v>3.4698363685000002</v>
      </c>
      <c r="G62" s="51">
        <v>4.3553914446000004</v>
      </c>
      <c r="H62" s="52">
        <v>0.84585083149999996</v>
      </c>
      <c r="I62" s="53">
        <v>3.2329801349</v>
      </c>
      <c r="J62" s="51">
        <v>3.0841688684999999</v>
      </c>
      <c r="K62" s="51">
        <v>3.3889715506</v>
      </c>
      <c r="L62" s="52">
        <v>1.0113374469</v>
      </c>
      <c r="M62" s="52">
        <v>0.90268658570000004</v>
      </c>
      <c r="N62" s="52">
        <v>1.1330659475</v>
      </c>
      <c r="O62" s="52" t="s">
        <v>33</v>
      </c>
      <c r="P62" s="52" t="s">
        <v>33</v>
      </c>
      <c r="Q62" s="52" t="s">
        <v>33</v>
      </c>
      <c r="R62" s="40" t="s">
        <v>33</v>
      </c>
      <c r="S62" s="40" t="s">
        <v>33</v>
      </c>
      <c r="AD62" s="25"/>
    </row>
    <row r="63" spans="1:30" x14ac:dyDescent="0.25">
      <c r="A63" s="5" t="s">
        <v>4</v>
      </c>
      <c r="B63" s="40">
        <v>2018</v>
      </c>
      <c r="C63" s="41">
        <v>1773</v>
      </c>
      <c r="D63" s="40">
        <v>54306</v>
      </c>
      <c r="E63" s="50">
        <v>3.9738845747</v>
      </c>
      <c r="F63" s="51">
        <v>3.5477376851</v>
      </c>
      <c r="G63" s="51">
        <v>4.4512193446000001</v>
      </c>
      <c r="H63" s="52">
        <v>0.56554419519999999</v>
      </c>
      <c r="I63" s="53">
        <v>3.2648326152</v>
      </c>
      <c r="J63" s="51">
        <v>3.1163463615999998</v>
      </c>
      <c r="K63" s="51">
        <v>3.4203938742000002</v>
      </c>
      <c r="L63" s="52">
        <v>1.0338159837000001</v>
      </c>
      <c r="M63" s="52">
        <v>0.92295280749999997</v>
      </c>
      <c r="N63" s="52">
        <v>1.1579958147</v>
      </c>
      <c r="O63" s="52" t="s">
        <v>33</v>
      </c>
      <c r="P63" s="52" t="s">
        <v>33</v>
      </c>
      <c r="Q63" s="52" t="s">
        <v>33</v>
      </c>
      <c r="R63" s="40" t="s">
        <v>33</v>
      </c>
      <c r="S63" s="40" t="s">
        <v>33</v>
      </c>
    </row>
    <row r="64" spans="1:30" x14ac:dyDescent="0.25">
      <c r="A64" s="5" t="s">
        <v>4</v>
      </c>
      <c r="B64" s="40">
        <v>2019</v>
      </c>
      <c r="C64" s="41">
        <v>1893</v>
      </c>
      <c r="D64" s="40">
        <v>55534</v>
      </c>
      <c r="E64" s="50">
        <v>4.154876013</v>
      </c>
      <c r="F64" s="51">
        <v>3.7112569619000002</v>
      </c>
      <c r="G64" s="51">
        <v>4.6515223443</v>
      </c>
      <c r="H64" s="52">
        <v>0.1768887408</v>
      </c>
      <c r="I64" s="53">
        <v>3.4087225844</v>
      </c>
      <c r="J64" s="51">
        <v>3.2585747144999999</v>
      </c>
      <c r="K64" s="51">
        <v>3.5657889339</v>
      </c>
      <c r="L64" s="52">
        <v>1.0809013578</v>
      </c>
      <c r="M64" s="52">
        <v>0.9654927552</v>
      </c>
      <c r="N64" s="52">
        <v>1.2101051396</v>
      </c>
      <c r="O64" s="52" t="s">
        <v>33</v>
      </c>
      <c r="P64" s="52" t="s">
        <v>33</v>
      </c>
      <c r="Q64" s="52" t="s">
        <v>33</v>
      </c>
      <c r="R64" s="40" t="s">
        <v>33</v>
      </c>
      <c r="S64" s="40" t="s">
        <v>33</v>
      </c>
      <c r="AD64" s="25"/>
    </row>
    <row r="65" spans="1:30" x14ac:dyDescent="0.25">
      <c r="A65" s="5" t="s">
        <v>4</v>
      </c>
      <c r="B65" s="40">
        <v>2020</v>
      </c>
      <c r="C65" s="41">
        <v>1770</v>
      </c>
      <c r="D65" s="40">
        <v>56501</v>
      </c>
      <c r="E65" s="50">
        <v>3.7279663948000001</v>
      </c>
      <c r="F65" s="51">
        <v>3.3270109470000002</v>
      </c>
      <c r="G65" s="51">
        <v>4.1772430755999999</v>
      </c>
      <c r="H65" s="52">
        <v>0.59785081630000003</v>
      </c>
      <c r="I65" s="53">
        <v>3.1326879170000002</v>
      </c>
      <c r="J65" s="51">
        <v>2.9900937698000001</v>
      </c>
      <c r="K65" s="51">
        <v>3.2820822158</v>
      </c>
      <c r="L65" s="52">
        <v>0.96983975580000004</v>
      </c>
      <c r="M65" s="52">
        <v>0.86553019600000003</v>
      </c>
      <c r="N65" s="52">
        <v>1.0867202049</v>
      </c>
      <c r="O65" s="52" t="s">
        <v>33</v>
      </c>
      <c r="P65" s="52" t="s">
        <v>33</v>
      </c>
      <c r="Q65" s="52" t="s">
        <v>33</v>
      </c>
      <c r="R65" s="40" t="s">
        <v>33</v>
      </c>
      <c r="S65" s="40" t="s">
        <v>33</v>
      </c>
    </row>
    <row r="66" spans="1:30" x14ac:dyDescent="0.25">
      <c r="A66" s="5" t="s">
        <v>4</v>
      </c>
      <c r="B66" s="40">
        <v>2021</v>
      </c>
      <c r="C66" s="41">
        <v>1835</v>
      </c>
      <c r="D66" s="40">
        <v>57772</v>
      </c>
      <c r="E66" s="50">
        <v>3.6909567142999999</v>
      </c>
      <c r="F66" s="51">
        <v>3.2960984365999999</v>
      </c>
      <c r="G66" s="51">
        <v>4.1331172988000002</v>
      </c>
      <c r="H66" s="52">
        <v>0.48185806390000002</v>
      </c>
      <c r="I66" s="53">
        <v>3.1762791664000001</v>
      </c>
      <c r="J66" s="51">
        <v>3.0342258993</v>
      </c>
      <c r="K66" s="51">
        <v>3.3249829372000002</v>
      </c>
      <c r="L66" s="52">
        <v>0.96021159519999999</v>
      </c>
      <c r="M66" s="52">
        <v>0.85748822940000002</v>
      </c>
      <c r="N66" s="52">
        <v>1.0752407740000001</v>
      </c>
      <c r="O66" s="52" t="s">
        <v>33</v>
      </c>
      <c r="P66" s="52" t="s">
        <v>33</v>
      </c>
      <c r="Q66" s="52" t="s">
        <v>33</v>
      </c>
      <c r="R66" s="40" t="s">
        <v>33</v>
      </c>
      <c r="S66" s="40" t="s">
        <v>33</v>
      </c>
    </row>
    <row r="67" spans="1:30" x14ac:dyDescent="0.25">
      <c r="A67" s="5" t="s">
        <v>4</v>
      </c>
      <c r="B67" s="40">
        <v>2022</v>
      </c>
      <c r="C67" s="41">
        <v>1905</v>
      </c>
      <c r="D67" s="40">
        <v>57931</v>
      </c>
      <c r="E67" s="50">
        <v>3.7025211099000002</v>
      </c>
      <c r="F67" s="51">
        <v>3.3078865656000001</v>
      </c>
      <c r="G67" s="51">
        <v>4.1442359940999998</v>
      </c>
      <c r="H67" s="52">
        <v>0.51461260959999999</v>
      </c>
      <c r="I67" s="53">
        <v>3.2883948145000002</v>
      </c>
      <c r="J67" s="51">
        <v>3.1439939092999998</v>
      </c>
      <c r="K67" s="51">
        <v>3.4394279277000002</v>
      </c>
      <c r="L67" s="52">
        <v>0.96322010150000004</v>
      </c>
      <c r="M67" s="52">
        <v>0.86055494050000003</v>
      </c>
      <c r="N67" s="52">
        <v>1.0781333303</v>
      </c>
      <c r="O67" s="52" t="s">
        <v>33</v>
      </c>
      <c r="P67" s="52" t="s">
        <v>33</v>
      </c>
      <c r="Q67" s="52" t="s">
        <v>33</v>
      </c>
      <c r="R67" s="40" t="s">
        <v>33</v>
      </c>
      <c r="S67" s="40" t="s">
        <v>33</v>
      </c>
    </row>
    <row r="68" spans="1:30" s="6" customFormat="1" ht="15.6" x14ac:dyDescent="0.3">
      <c r="A68" s="6" t="s">
        <v>3</v>
      </c>
      <c r="B68" s="44">
        <v>2003</v>
      </c>
      <c r="C68" s="45">
        <v>3654</v>
      </c>
      <c r="D68" s="44">
        <v>55541</v>
      </c>
      <c r="E68" s="46">
        <v>6.1356241615</v>
      </c>
      <c r="F68" s="47">
        <v>5.5188563672999997</v>
      </c>
      <c r="G68" s="47">
        <v>6.8213197347000003</v>
      </c>
      <c r="H68" s="48">
        <v>5.0922359999999999E-18</v>
      </c>
      <c r="I68" s="49">
        <v>6.5789236779999998</v>
      </c>
      <c r="J68" s="47">
        <v>6.3690311615999997</v>
      </c>
      <c r="K68" s="47">
        <v>6.7957332383000004</v>
      </c>
      <c r="L68" s="48">
        <v>1.5961979289999999</v>
      </c>
      <c r="M68" s="48">
        <v>1.4357442490000001</v>
      </c>
      <c r="N68" s="48">
        <v>1.7745833425999999</v>
      </c>
      <c r="O68" s="48">
        <v>0.66110000000000002</v>
      </c>
      <c r="P68" s="48">
        <v>0.63370000000000004</v>
      </c>
      <c r="Q68" s="48">
        <v>0.68969999999999998</v>
      </c>
      <c r="R68" s="44" t="s">
        <v>61</v>
      </c>
      <c r="S68" s="44" t="s">
        <v>33</v>
      </c>
      <c r="AD68" s="24"/>
    </row>
    <row r="69" spans="1:30" x14ac:dyDescent="0.25">
      <c r="A69" s="5" t="s">
        <v>3</v>
      </c>
      <c r="B69" s="40">
        <v>2004</v>
      </c>
      <c r="C69" s="41">
        <v>4038</v>
      </c>
      <c r="D69" s="40">
        <v>56108</v>
      </c>
      <c r="E69" s="50">
        <v>6.6483715530999996</v>
      </c>
      <c r="F69" s="51">
        <v>5.9851366156000001</v>
      </c>
      <c r="G69" s="51">
        <v>7.3851019862999996</v>
      </c>
      <c r="H69" s="52">
        <v>1.6476639999999999E-24</v>
      </c>
      <c r="I69" s="53">
        <v>7.1968346759999999</v>
      </c>
      <c r="J69" s="51">
        <v>6.9782467979999998</v>
      </c>
      <c r="K69" s="51">
        <v>7.4222696405999997</v>
      </c>
      <c r="L69" s="52">
        <v>1.7295904418000001</v>
      </c>
      <c r="M69" s="52">
        <v>1.5570482186000001</v>
      </c>
      <c r="N69" s="52">
        <v>1.9212527016000001</v>
      </c>
      <c r="O69" s="52" t="s">
        <v>33</v>
      </c>
      <c r="P69" s="52" t="s">
        <v>33</v>
      </c>
      <c r="Q69" s="52" t="s">
        <v>33</v>
      </c>
      <c r="R69" s="40" t="s">
        <v>33</v>
      </c>
      <c r="S69" s="40" t="s">
        <v>33</v>
      </c>
      <c r="AD69" s="25"/>
    </row>
    <row r="70" spans="1:30" x14ac:dyDescent="0.25">
      <c r="A70" s="5" t="s">
        <v>3</v>
      </c>
      <c r="B70" s="40">
        <v>2005</v>
      </c>
      <c r="C70" s="41">
        <v>4054</v>
      </c>
      <c r="D70" s="40">
        <v>56788</v>
      </c>
      <c r="E70" s="50">
        <v>6.5762960859000001</v>
      </c>
      <c r="F70" s="51">
        <v>5.9196399205999999</v>
      </c>
      <c r="G70" s="51">
        <v>7.3057940668999999</v>
      </c>
      <c r="H70" s="52">
        <v>1.451219E-23</v>
      </c>
      <c r="I70" s="53">
        <v>7.1388321475999996</v>
      </c>
      <c r="J70" s="51">
        <v>6.9224277083999999</v>
      </c>
      <c r="K70" s="51">
        <v>7.3620016818999998</v>
      </c>
      <c r="L70" s="52">
        <v>1.7108398293</v>
      </c>
      <c r="M70" s="52">
        <v>1.5400090900000001</v>
      </c>
      <c r="N70" s="52">
        <v>1.9006205485000001</v>
      </c>
      <c r="O70" s="52" t="s">
        <v>33</v>
      </c>
      <c r="P70" s="52" t="s">
        <v>33</v>
      </c>
      <c r="Q70" s="52" t="s">
        <v>33</v>
      </c>
      <c r="R70" s="40" t="s">
        <v>33</v>
      </c>
      <c r="S70" s="40" t="s">
        <v>33</v>
      </c>
      <c r="AD70" s="25"/>
    </row>
    <row r="71" spans="1:30" x14ac:dyDescent="0.25">
      <c r="A71" s="5" t="s">
        <v>3</v>
      </c>
      <c r="B71" s="40">
        <v>2006</v>
      </c>
      <c r="C71" s="41">
        <v>4063</v>
      </c>
      <c r="D71" s="40">
        <v>57639</v>
      </c>
      <c r="E71" s="50">
        <v>6.6113887791000003</v>
      </c>
      <c r="F71" s="51">
        <v>5.9510420790999996</v>
      </c>
      <c r="G71" s="51">
        <v>7.3450096652000001</v>
      </c>
      <c r="H71" s="52">
        <v>5.4685969999999998E-24</v>
      </c>
      <c r="I71" s="53">
        <v>7.0490466524000004</v>
      </c>
      <c r="J71" s="51">
        <v>6.8355971189</v>
      </c>
      <c r="K71" s="51">
        <v>7.2691613978999996</v>
      </c>
      <c r="L71" s="52">
        <v>1.7199692809</v>
      </c>
      <c r="M71" s="52">
        <v>1.5481784399</v>
      </c>
      <c r="N71" s="52">
        <v>1.9108225842</v>
      </c>
      <c r="O71" s="52" t="s">
        <v>33</v>
      </c>
      <c r="P71" s="52" t="s">
        <v>33</v>
      </c>
      <c r="Q71" s="52" t="s">
        <v>33</v>
      </c>
      <c r="R71" s="40" t="s">
        <v>33</v>
      </c>
      <c r="S71" s="40" t="s">
        <v>33</v>
      </c>
      <c r="AD71" s="25"/>
    </row>
    <row r="72" spans="1:30" x14ac:dyDescent="0.25">
      <c r="A72" s="5" t="s">
        <v>3</v>
      </c>
      <c r="B72" s="40">
        <v>2007</v>
      </c>
      <c r="C72" s="41">
        <v>3986</v>
      </c>
      <c r="D72" s="40">
        <v>58598</v>
      </c>
      <c r="E72" s="50">
        <v>6.3531108698000001</v>
      </c>
      <c r="F72" s="51">
        <v>5.7177228707000003</v>
      </c>
      <c r="G72" s="51">
        <v>7.0591070321</v>
      </c>
      <c r="H72" s="52">
        <v>9.1245099999999994E-21</v>
      </c>
      <c r="I72" s="53">
        <v>6.8022799413000001</v>
      </c>
      <c r="J72" s="51">
        <v>6.5943532525000004</v>
      </c>
      <c r="K72" s="51">
        <v>7.0167627708999998</v>
      </c>
      <c r="L72" s="52">
        <v>1.6527776385999999</v>
      </c>
      <c r="M72" s="52">
        <v>1.4874798658999999</v>
      </c>
      <c r="N72" s="52">
        <v>1.8364443011</v>
      </c>
      <c r="O72" s="52" t="s">
        <v>33</v>
      </c>
      <c r="P72" s="52" t="s">
        <v>33</v>
      </c>
      <c r="Q72" s="52" t="s">
        <v>33</v>
      </c>
      <c r="R72" s="40" t="s">
        <v>33</v>
      </c>
      <c r="S72" s="40" t="s">
        <v>33</v>
      </c>
      <c r="AD72" s="25"/>
    </row>
    <row r="73" spans="1:30" x14ac:dyDescent="0.25">
      <c r="A73" s="5" t="s">
        <v>3</v>
      </c>
      <c r="B73" s="40">
        <v>2008</v>
      </c>
      <c r="C73" s="41">
        <v>3861</v>
      </c>
      <c r="D73" s="40">
        <v>59460</v>
      </c>
      <c r="E73" s="50">
        <v>6.1815623419000003</v>
      </c>
      <c r="F73" s="51">
        <v>5.5617078512000004</v>
      </c>
      <c r="G73" s="51">
        <v>6.8704998553000003</v>
      </c>
      <c r="H73" s="52">
        <v>1.227268E-18</v>
      </c>
      <c r="I73" s="53">
        <v>6.4934409686999999</v>
      </c>
      <c r="J73" s="51">
        <v>6.2918172172000002</v>
      </c>
      <c r="K73" s="51">
        <v>6.7015258324999998</v>
      </c>
      <c r="L73" s="52">
        <v>1.6081488611999999</v>
      </c>
      <c r="M73" s="52">
        <v>1.4468921694000001</v>
      </c>
      <c r="N73" s="52">
        <v>1.7873776736</v>
      </c>
      <c r="O73" s="52" t="s">
        <v>33</v>
      </c>
      <c r="P73" s="52" t="s">
        <v>33</v>
      </c>
      <c r="Q73" s="52" t="s">
        <v>33</v>
      </c>
      <c r="R73" s="40" t="s">
        <v>33</v>
      </c>
      <c r="S73" s="40" t="s">
        <v>33</v>
      </c>
      <c r="AD73" s="25"/>
    </row>
    <row r="74" spans="1:30" x14ac:dyDescent="0.25">
      <c r="A74" s="5" t="s">
        <v>3</v>
      </c>
      <c r="B74" s="40">
        <v>2009</v>
      </c>
      <c r="C74" s="41">
        <v>3857</v>
      </c>
      <c r="D74" s="40">
        <v>60307</v>
      </c>
      <c r="E74" s="50">
        <v>6.2362159479999999</v>
      </c>
      <c r="F74" s="51">
        <v>5.6110465754999996</v>
      </c>
      <c r="G74" s="51">
        <v>6.9310401947000004</v>
      </c>
      <c r="H74" s="52">
        <v>2.758097E-19</v>
      </c>
      <c r="I74" s="53">
        <v>6.3956091332999998</v>
      </c>
      <c r="J74" s="51">
        <v>6.1969217647999999</v>
      </c>
      <c r="K74" s="51">
        <v>6.6006668695000004</v>
      </c>
      <c r="L74" s="52">
        <v>1.6223671331</v>
      </c>
      <c r="M74" s="52">
        <v>1.4597277616</v>
      </c>
      <c r="N74" s="52">
        <v>1.8031273940000001</v>
      </c>
      <c r="O74" s="52" t="s">
        <v>33</v>
      </c>
      <c r="P74" s="52" t="s">
        <v>33</v>
      </c>
      <c r="Q74" s="52" t="s">
        <v>33</v>
      </c>
      <c r="R74" s="40" t="s">
        <v>33</v>
      </c>
      <c r="S74" s="40" t="s">
        <v>33</v>
      </c>
      <c r="AD74" s="25"/>
    </row>
    <row r="75" spans="1:30" x14ac:dyDescent="0.25">
      <c r="A75" s="5" t="s">
        <v>3</v>
      </c>
      <c r="B75" s="40">
        <v>2010</v>
      </c>
      <c r="C75" s="41">
        <v>3611</v>
      </c>
      <c r="D75" s="40">
        <v>61229</v>
      </c>
      <c r="E75" s="50">
        <v>5.7195366899</v>
      </c>
      <c r="F75" s="51">
        <v>5.1447803280000004</v>
      </c>
      <c r="G75" s="51">
        <v>6.3585027661</v>
      </c>
      <c r="H75" s="52">
        <v>1.9148910000000001E-13</v>
      </c>
      <c r="I75" s="53">
        <v>5.8975322151</v>
      </c>
      <c r="J75" s="51">
        <v>5.7082798197000004</v>
      </c>
      <c r="K75" s="51">
        <v>6.0930590873000003</v>
      </c>
      <c r="L75" s="52">
        <v>1.4879517354</v>
      </c>
      <c r="M75" s="52">
        <v>1.3384274344</v>
      </c>
      <c r="N75" s="52">
        <v>1.6541803539</v>
      </c>
      <c r="O75" s="52" t="s">
        <v>33</v>
      </c>
      <c r="P75" s="52" t="s">
        <v>33</v>
      </c>
      <c r="Q75" s="52" t="s">
        <v>33</v>
      </c>
      <c r="R75" s="40" t="s">
        <v>33</v>
      </c>
      <c r="S75" s="40" t="s">
        <v>33</v>
      </c>
      <c r="AD75" s="25"/>
    </row>
    <row r="76" spans="1:30" x14ac:dyDescent="0.25">
      <c r="A76" s="5" t="s">
        <v>3</v>
      </c>
      <c r="B76" s="40">
        <v>2011</v>
      </c>
      <c r="C76" s="41">
        <v>3397</v>
      </c>
      <c r="D76" s="40">
        <v>61934</v>
      </c>
      <c r="E76" s="50">
        <v>5.4184588923000003</v>
      </c>
      <c r="F76" s="51">
        <v>4.8717145847000003</v>
      </c>
      <c r="G76" s="51">
        <v>6.0265633910999998</v>
      </c>
      <c r="H76" s="52">
        <v>2.5106470000000001E-10</v>
      </c>
      <c r="I76" s="53">
        <v>5.4848709917000003</v>
      </c>
      <c r="J76" s="51">
        <v>5.3034928357000002</v>
      </c>
      <c r="K76" s="51">
        <v>5.6724522362999998</v>
      </c>
      <c r="L76" s="52">
        <v>1.4096255955000001</v>
      </c>
      <c r="M76" s="52">
        <v>1.2673887001999999</v>
      </c>
      <c r="N76" s="52">
        <v>1.5678254975999999</v>
      </c>
      <c r="O76" s="52" t="s">
        <v>33</v>
      </c>
      <c r="P76" s="52" t="s">
        <v>33</v>
      </c>
      <c r="Q76" s="52" t="s">
        <v>33</v>
      </c>
      <c r="R76" s="40" t="s">
        <v>33</v>
      </c>
      <c r="S76" s="40" t="s">
        <v>33</v>
      </c>
      <c r="AD76" s="25"/>
    </row>
    <row r="77" spans="1:30" x14ac:dyDescent="0.25">
      <c r="A77" s="5" t="s">
        <v>3</v>
      </c>
      <c r="B77" s="40">
        <v>2012</v>
      </c>
      <c r="C77" s="41">
        <v>3252</v>
      </c>
      <c r="D77" s="40">
        <v>62680</v>
      </c>
      <c r="E77" s="50">
        <v>5.2694323911999996</v>
      </c>
      <c r="F77" s="51">
        <v>4.7359035826999998</v>
      </c>
      <c r="G77" s="51">
        <v>5.8630665176000001</v>
      </c>
      <c r="H77" s="52">
        <v>6.9765828999999996E-9</v>
      </c>
      <c r="I77" s="53">
        <v>5.1882578175000003</v>
      </c>
      <c r="J77" s="51">
        <v>5.0129696859999999</v>
      </c>
      <c r="K77" s="51">
        <v>5.3696752357999999</v>
      </c>
      <c r="L77" s="52">
        <v>1.3708559794999999</v>
      </c>
      <c r="M77" s="52">
        <v>1.2320571293</v>
      </c>
      <c r="N77" s="52">
        <v>1.5252913780999999</v>
      </c>
      <c r="O77" s="52" t="s">
        <v>33</v>
      </c>
      <c r="P77" s="52" t="s">
        <v>33</v>
      </c>
      <c r="Q77" s="52" t="s">
        <v>33</v>
      </c>
      <c r="R77" s="40" t="s">
        <v>33</v>
      </c>
      <c r="S77" s="40" t="s">
        <v>33</v>
      </c>
      <c r="AD77" s="25"/>
    </row>
    <row r="78" spans="1:30" x14ac:dyDescent="0.25">
      <c r="A78" s="5" t="s">
        <v>3</v>
      </c>
      <c r="B78" s="40">
        <v>2013</v>
      </c>
      <c r="C78" s="41">
        <v>2957</v>
      </c>
      <c r="D78" s="40">
        <v>63439</v>
      </c>
      <c r="E78" s="50">
        <v>4.7211285706000004</v>
      </c>
      <c r="F78" s="51">
        <v>4.2398308352000003</v>
      </c>
      <c r="G78" s="51">
        <v>5.2570623325000003</v>
      </c>
      <c r="H78" s="52">
        <v>1.78982E-4</v>
      </c>
      <c r="I78" s="53">
        <v>4.6611705732999997</v>
      </c>
      <c r="J78" s="51">
        <v>4.4961590522000003</v>
      </c>
      <c r="K78" s="51">
        <v>4.8322381084000003</v>
      </c>
      <c r="L78" s="52">
        <v>1.228213373</v>
      </c>
      <c r="M78" s="52">
        <v>1.1030025667000001</v>
      </c>
      <c r="N78" s="52">
        <v>1.3676378779</v>
      </c>
      <c r="O78" s="52" t="s">
        <v>33</v>
      </c>
      <c r="P78" s="52" t="s">
        <v>33</v>
      </c>
      <c r="Q78" s="52" t="s">
        <v>33</v>
      </c>
      <c r="R78" s="40" t="s">
        <v>33</v>
      </c>
      <c r="S78" s="40" t="s">
        <v>33</v>
      </c>
      <c r="AD78" s="25"/>
    </row>
    <row r="79" spans="1:30" x14ac:dyDescent="0.25">
      <c r="A79" s="5" t="s">
        <v>3</v>
      </c>
      <c r="B79" s="40">
        <v>2014</v>
      </c>
      <c r="C79" s="41">
        <v>2802</v>
      </c>
      <c r="D79" s="40">
        <v>63929</v>
      </c>
      <c r="E79" s="50">
        <v>4.5507118348000004</v>
      </c>
      <c r="F79" s="51">
        <v>4.0841361247999997</v>
      </c>
      <c r="G79" s="51">
        <v>5.0705896106999999</v>
      </c>
      <c r="H79" s="52">
        <v>2.2254187000000001E-3</v>
      </c>
      <c r="I79" s="53">
        <v>4.3829873766</v>
      </c>
      <c r="J79" s="51">
        <v>4.2236679165000002</v>
      </c>
      <c r="K79" s="51">
        <v>4.5483164689000004</v>
      </c>
      <c r="L79" s="52">
        <v>1.1838790341000001</v>
      </c>
      <c r="M79" s="52">
        <v>1.0624981995</v>
      </c>
      <c r="N79" s="52">
        <v>1.3191265342</v>
      </c>
      <c r="O79" s="52" t="s">
        <v>33</v>
      </c>
      <c r="P79" s="52" t="s">
        <v>33</v>
      </c>
      <c r="Q79" s="52" t="s">
        <v>33</v>
      </c>
      <c r="R79" s="40" t="s">
        <v>33</v>
      </c>
      <c r="S79" s="40" t="s">
        <v>33</v>
      </c>
      <c r="AD79" s="25"/>
    </row>
    <row r="80" spans="1:30" x14ac:dyDescent="0.25">
      <c r="A80" s="5" t="s">
        <v>3</v>
      </c>
      <c r="B80" s="40">
        <v>2015</v>
      </c>
      <c r="C80" s="41">
        <v>2647</v>
      </c>
      <c r="D80" s="40">
        <v>64269</v>
      </c>
      <c r="E80" s="50">
        <v>4.2377738256999997</v>
      </c>
      <c r="F80" s="51">
        <v>3.8011189618999999</v>
      </c>
      <c r="G80" s="51">
        <v>4.7245895688999999</v>
      </c>
      <c r="H80" s="52">
        <v>7.8706003999999996E-2</v>
      </c>
      <c r="I80" s="53">
        <v>4.1186263984</v>
      </c>
      <c r="J80" s="51">
        <v>3.9646771773</v>
      </c>
      <c r="K80" s="51">
        <v>4.2785534991</v>
      </c>
      <c r="L80" s="52">
        <v>1.1024674305</v>
      </c>
      <c r="M80" s="52">
        <v>0.98887057860000005</v>
      </c>
      <c r="N80" s="52">
        <v>1.2291137603</v>
      </c>
      <c r="O80" s="52" t="s">
        <v>33</v>
      </c>
      <c r="P80" s="52" t="s">
        <v>33</v>
      </c>
      <c r="Q80" s="52" t="s">
        <v>33</v>
      </c>
      <c r="R80" s="40" t="s">
        <v>33</v>
      </c>
      <c r="S80" s="40" t="s">
        <v>33</v>
      </c>
      <c r="AD80" s="25"/>
    </row>
    <row r="81" spans="1:30" x14ac:dyDescent="0.25">
      <c r="A81" s="5" t="s">
        <v>3</v>
      </c>
      <c r="B81" s="40">
        <v>2016</v>
      </c>
      <c r="C81" s="41">
        <v>2604</v>
      </c>
      <c r="D81" s="40">
        <v>64536</v>
      </c>
      <c r="E81" s="50">
        <v>4.1136339128000001</v>
      </c>
      <c r="F81" s="51">
        <v>3.6899432143999999</v>
      </c>
      <c r="G81" s="51">
        <v>4.5859740884000004</v>
      </c>
      <c r="H81" s="52">
        <v>0.22136829720000001</v>
      </c>
      <c r="I81" s="53">
        <v>4.0349572332000001</v>
      </c>
      <c r="J81" s="51">
        <v>3.8829189605000001</v>
      </c>
      <c r="K81" s="51">
        <v>4.1929486655000003</v>
      </c>
      <c r="L81" s="52">
        <v>1.0701721226000001</v>
      </c>
      <c r="M81" s="52">
        <v>0.95994793060000005</v>
      </c>
      <c r="N81" s="52">
        <v>1.1930525973999999</v>
      </c>
      <c r="O81" s="52" t="s">
        <v>33</v>
      </c>
      <c r="P81" s="52" t="s">
        <v>33</v>
      </c>
      <c r="Q81" s="52" t="s">
        <v>33</v>
      </c>
      <c r="R81" s="40" t="s">
        <v>33</v>
      </c>
      <c r="S81" s="40" t="s">
        <v>33</v>
      </c>
      <c r="AD81" s="25"/>
    </row>
    <row r="82" spans="1:30" x14ac:dyDescent="0.25">
      <c r="A82" s="5" t="s">
        <v>3</v>
      </c>
      <c r="B82" s="40">
        <v>2017</v>
      </c>
      <c r="C82" s="41">
        <v>2539</v>
      </c>
      <c r="D82" s="40">
        <v>64594</v>
      </c>
      <c r="E82" s="50">
        <v>4.0602604805000002</v>
      </c>
      <c r="F82" s="51">
        <v>3.6408865117000002</v>
      </c>
      <c r="G82" s="51">
        <v>4.5279398620000002</v>
      </c>
      <c r="H82" s="52">
        <v>0.32488251330000001</v>
      </c>
      <c r="I82" s="53">
        <v>3.9307056383000001</v>
      </c>
      <c r="J82" s="51">
        <v>3.7807481174999999</v>
      </c>
      <c r="K82" s="51">
        <v>4.0866109919999998</v>
      </c>
      <c r="L82" s="52">
        <v>1.0562868910000001</v>
      </c>
      <c r="M82" s="52">
        <v>0.94718570710000005</v>
      </c>
      <c r="N82" s="52">
        <v>1.1779548486</v>
      </c>
      <c r="O82" s="52" t="s">
        <v>33</v>
      </c>
      <c r="P82" s="52" t="s">
        <v>33</v>
      </c>
      <c r="Q82" s="52" t="s">
        <v>33</v>
      </c>
      <c r="R82" s="40" t="s">
        <v>33</v>
      </c>
      <c r="S82" s="40" t="s">
        <v>33</v>
      </c>
      <c r="AD82" s="25"/>
    </row>
    <row r="83" spans="1:30" x14ac:dyDescent="0.25">
      <c r="A83" s="5" t="s">
        <v>3</v>
      </c>
      <c r="B83" s="40">
        <v>2018</v>
      </c>
      <c r="C83" s="41">
        <v>2555</v>
      </c>
      <c r="D83" s="40">
        <v>64854</v>
      </c>
      <c r="E83" s="50">
        <v>4.1050800583999996</v>
      </c>
      <c r="F83" s="51">
        <v>3.6811860453</v>
      </c>
      <c r="G83" s="51">
        <v>4.5777860935000003</v>
      </c>
      <c r="H83" s="52">
        <v>0.23714191600000001</v>
      </c>
      <c r="I83" s="53">
        <v>3.9396182193999998</v>
      </c>
      <c r="J83" s="51">
        <v>3.7897829398999998</v>
      </c>
      <c r="K83" s="51">
        <v>4.0953774822</v>
      </c>
      <c r="L83" s="52">
        <v>1.0679468160000001</v>
      </c>
      <c r="M83" s="52">
        <v>0.95766973129999999</v>
      </c>
      <c r="N83" s="52">
        <v>1.1909224701000001</v>
      </c>
      <c r="O83" s="52" t="s">
        <v>33</v>
      </c>
      <c r="P83" s="52" t="s">
        <v>33</v>
      </c>
      <c r="Q83" s="52" t="s">
        <v>33</v>
      </c>
      <c r="R83" s="40" t="s">
        <v>33</v>
      </c>
      <c r="S83" s="40" t="s">
        <v>33</v>
      </c>
      <c r="AD83" s="25"/>
    </row>
    <row r="84" spans="1:30" x14ac:dyDescent="0.25">
      <c r="A84" s="5" t="s">
        <v>3</v>
      </c>
      <c r="B84" s="40">
        <v>2019</v>
      </c>
      <c r="C84" s="41">
        <v>2574</v>
      </c>
      <c r="D84" s="40">
        <v>65096</v>
      </c>
      <c r="E84" s="50">
        <v>4.0572065491</v>
      </c>
      <c r="F84" s="51">
        <v>3.6391575808000001</v>
      </c>
      <c r="G84" s="51">
        <v>4.5232789779000004</v>
      </c>
      <c r="H84" s="52">
        <v>0.330342582</v>
      </c>
      <c r="I84" s="53">
        <v>3.9541600097999998</v>
      </c>
      <c r="J84" s="51">
        <v>3.8043170655999998</v>
      </c>
      <c r="K84" s="51">
        <v>4.1099049090999999</v>
      </c>
      <c r="L84" s="52">
        <v>1.0554924031999999</v>
      </c>
      <c r="M84" s="52">
        <v>0.94673592139999996</v>
      </c>
      <c r="N84" s="52">
        <v>1.1767423079999999</v>
      </c>
      <c r="O84" s="52" t="s">
        <v>33</v>
      </c>
      <c r="P84" s="52" t="s">
        <v>33</v>
      </c>
      <c r="Q84" s="52" t="s">
        <v>33</v>
      </c>
      <c r="R84" s="40" t="s">
        <v>33</v>
      </c>
      <c r="S84" s="40" t="s">
        <v>33</v>
      </c>
      <c r="AD84" s="25"/>
    </row>
    <row r="85" spans="1:30" x14ac:dyDescent="0.25">
      <c r="A85" s="5" t="s">
        <v>3</v>
      </c>
      <c r="B85" s="40">
        <v>2020</v>
      </c>
      <c r="C85" s="41">
        <v>2649</v>
      </c>
      <c r="D85" s="40">
        <v>65372</v>
      </c>
      <c r="E85" s="50">
        <v>4.1626142750000001</v>
      </c>
      <c r="F85" s="51">
        <v>3.7344747922999999</v>
      </c>
      <c r="G85" s="51">
        <v>4.6398378798</v>
      </c>
      <c r="H85" s="52">
        <v>0.15030870869999999</v>
      </c>
      <c r="I85" s="53">
        <v>4.0521935996999998</v>
      </c>
      <c r="J85" s="51">
        <v>3.9007836627999999</v>
      </c>
      <c r="K85" s="51">
        <v>4.2094805528999997</v>
      </c>
      <c r="L85" s="52">
        <v>1.082914486</v>
      </c>
      <c r="M85" s="52">
        <v>0.97153293169999999</v>
      </c>
      <c r="N85" s="52">
        <v>1.207065397</v>
      </c>
      <c r="O85" s="52" t="s">
        <v>33</v>
      </c>
      <c r="P85" s="52" t="s">
        <v>33</v>
      </c>
      <c r="Q85" s="52" t="s">
        <v>33</v>
      </c>
      <c r="R85" s="40" t="s">
        <v>33</v>
      </c>
      <c r="S85" s="40" t="s">
        <v>33</v>
      </c>
      <c r="AD85" s="25"/>
    </row>
    <row r="86" spans="1:30" x14ac:dyDescent="0.25">
      <c r="A86" s="5" t="s">
        <v>3</v>
      </c>
      <c r="B86" s="40">
        <v>2021</v>
      </c>
      <c r="C86" s="41">
        <v>2772</v>
      </c>
      <c r="D86" s="40">
        <v>66616</v>
      </c>
      <c r="E86" s="50">
        <v>4.2217272319000001</v>
      </c>
      <c r="F86" s="51">
        <v>3.7896435734999998</v>
      </c>
      <c r="G86" s="51">
        <v>4.7030757574999997</v>
      </c>
      <c r="H86" s="52">
        <v>8.8770227399999999E-2</v>
      </c>
      <c r="I86" s="53">
        <v>4.1611624835000001</v>
      </c>
      <c r="J86" s="51">
        <v>4.0091050658</v>
      </c>
      <c r="K86" s="51">
        <v>4.3189871379999998</v>
      </c>
      <c r="L86" s="52">
        <v>1.0982928691</v>
      </c>
      <c r="M86" s="52">
        <v>0.98588522769999998</v>
      </c>
      <c r="N86" s="52">
        <v>1.2235168887000001</v>
      </c>
      <c r="O86" s="52" t="s">
        <v>33</v>
      </c>
      <c r="P86" s="52" t="s">
        <v>33</v>
      </c>
      <c r="Q86" s="52" t="s">
        <v>33</v>
      </c>
      <c r="R86" s="40" t="s">
        <v>33</v>
      </c>
      <c r="S86" s="40" t="s">
        <v>33</v>
      </c>
      <c r="AD86" s="25"/>
    </row>
    <row r="87" spans="1:30" x14ac:dyDescent="0.25">
      <c r="A87" s="5" t="s">
        <v>3</v>
      </c>
      <c r="B87" s="40">
        <v>2022</v>
      </c>
      <c r="C87" s="41">
        <v>2866</v>
      </c>
      <c r="D87" s="40">
        <v>66686</v>
      </c>
      <c r="E87" s="50">
        <v>4.2852950008999997</v>
      </c>
      <c r="F87" s="51">
        <v>3.8475304474000001</v>
      </c>
      <c r="G87" s="51">
        <v>4.7728675565999996</v>
      </c>
      <c r="H87" s="52">
        <v>4.8026080399999997E-2</v>
      </c>
      <c r="I87" s="53">
        <v>4.2977536513999999</v>
      </c>
      <c r="J87" s="51">
        <v>4.1432545984000004</v>
      </c>
      <c r="K87" s="51">
        <v>4.4580138655999999</v>
      </c>
      <c r="L87" s="52">
        <v>1.1148301828</v>
      </c>
      <c r="M87" s="52">
        <v>1.0009446422999999</v>
      </c>
      <c r="N87" s="52">
        <v>1.2416733993</v>
      </c>
      <c r="O87" s="52" t="s">
        <v>33</v>
      </c>
      <c r="P87" s="52" t="s">
        <v>33</v>
      </c>
      <c r="Q87" s="52" t="s">
        <v>33</v>
      </c>
      <c r="R87" s="40" t="s">
        <v>33</v>
      </c>
      <c r="S87" s="40" t="s">
        <v>33</v>
      </c>
      <c r="AD87" s="25"/>
    </row>
    <row r="88" spans="1:30" s="6" customFormat="1" ht="15.6" x14ac:dyDescent="0.3">
      <c r="A88" s="6" t="s">
        <v>5</v>
      </c>
      <c r="B88" s="44">
        <v>2003</v>
      </c>
      <c r="C88" s="45">
        <v>529</v>
      </c>
      <c r="D88" s="44">
        <v>12101</v>
      </c>
      <c r="E88" s="46">
        <v>6.3405216351</v>
      </c>
      <c r="F88" s="47">
        <v>5.5229994249000001</v>
      </c>
      <c r="G88" s="47">
        <v>7.2790546427000002</v>
      </c>
      <c r="H88" s="48">
        <v>1.194633E-12</v>
      </c>
      <c r="I88" s="49">
        <v>4.3715395421999999</v>
      </c>
      <c r="J88" s="47">
        <v>4.0144462581999996</v>
      </c>
      <c r="K88" s="47">
        <v>4.7603970111000002</v>
      </c>
      <c r="L88" s="48">
        <v>1.6495025178</v>
      </c>
      <c r="M88" s="48">
        <v>1.4368220758000001</v>
      </c>
      <c r="N88" s="48">
        <v>1.8936642206000001</v>
      </c>
      <c r="O88" s="48">
        <v>0.73819999999999997</v>
      </c>
      <c r="P88" s="48">
        <v>0.69279999999999997</v>
      </c>
      <c r="Q88" s="48">
        <v>0.78659999999999997</v>
      </c>
      <c r="R88" s="44" t="s">
        <v>61</v>
      </c>
      <c r="S88" s="44" t="s">
        <v>33</v>
      </c>
      <c r="AD88" s="24"/>
    </row>
    <row r="89" spans="1:30" x14ac:dyDescent="0.25">
      <c r="A89" s="5" t="s">
        <v>5</v>
      </c>
      <c r="B89" s="40">
        <v>2004</v>
      </c>
      <c r="C89" s="41">
        <v>507</v>
      </c>
      <c r="D89" s="40">
        <v>12426</v>
      </c>
      <c r="E89" s="50">
        <v>5.9190470771000001</v>
      </c>
      <c r="F89" s="51">
        <v>5.1494784584</v>
      </c>
      <c r="G89" s="51">
        <v>6.8036245969999998</v>
      </c>
      <c r="H89" s="52">
        <v>1.2417049999999999E-9</v>
      </c>
      <c r="I89" s="53">
        <v>4.0801545147000002</v>
      </c>
      <c r="J89" s="51">
        <v>3.7400156746</v>
      </c>
      <c r="K89" s="51">
        <v>4.4512275648999999</v>
      </c>
      <c r="L89" s="52">
        <v>1.5398548603</v>
      </c>
      <c r="M89" s="52">
        <v>1.3396496647</v>
      </c>
      <c r="N89" s="52">
        <v>1.7699799084000001</v>
      </c>
      <c r="O89" s="52" t="s">
        <v>33</v>
      </c>
      <c r="P89" s="52" t="s">
        <v>33</v>
      </c>
      <c r="Q89" s="52" t="s">
        <v>33</v>
      </c>
      <c r="R89" s="40" t="s">
        <v>33</v>
      </c>
      <c r="S89" s="40" t="s">
        <v>33</v>
      </c>
      <c r="AD89" s="25"/>
    </row>
    <row r="90" spans="1:30" x14ac:dyDescent="0.25">
      <c r="A90" s="5" t="s">
        <v>5</v>
      </c>
      <c r="B90" s="40">
        <v>2005</v>
      </c>
      <c r="C90" s="41">
        <v>496</v>
      </c>
      <c r="D90" s="40">
        <v>12618</v>
      </c>
      <c r="E90" s="50">
        <v>5.7236580943000002</v>
      </c>
      <c r="F90" s="51">
        <v>4.9749795254000002</v>
      </c>
      <c r="G90" s="51">
        <v>6.5850043830000002</v>
      </c>
      <c r="H90" s="52">
        <v>2.6041508000000001E-8</v>
      </c>
      <c r="I90" s="53">
        <v>3.9308923760000001</v>
      </c>
      <c r="J90" s="51">
        <v>3.5997395186999999</v>
      </c>
      <c r="K90" s="51">
        <v>4.2925091638000001</v>
      </c>
      <c r="L90" s="52">
        <v>1.4890239291</v>
      </c>
      <c r="M90" s="52">
        <v>1.2942533321</v>
      </c>
      <c r="N90" s="52">
        <v>1.7131053143999999</v>
      </c>
      <c r="O90" s="52" t="s">
        <v>33</v>
      </c>
      <c r="P90" s="52" t="s">
        <v>33</v>
      </c>
      <c r="Q90" s="52" t="s">
        <v>33</v>
      </c>
      <c r="R90" s="40" t="s">
        <v>33</v>
      </c>
      <c r="S90" s="40" t="s">
        <v>33</v>
      </c>
      <c r="AD90" s="25"/>
    </row>
    <row r="91" spans="1:30" x14ac:dyDescent="0.25">
      <c r="A91" s="5" t="s">
        <v>5</v>
      </c>
      <c r="B91" s="40">
        <v>2006</v>
      </c>
      <c r="C91" s="41">
        <v>473</v>
      </c>
      <c r="D91" s="40">
        <v>12896</v>
      </c>
      <c r="E91" s="50">
        <v>5.3838184816999997</v>
      </c>
      <c r="F91" s="51">
        <v>4.6733104989000003</v>
      </c>
      <c r="G91" s="51">
        <v>6.2023487312999999</v>
      </c>
      <c r="H91" s="52">
        <v>3.0761812999999998E-6</v>
      </c>
      <c r="I91" s="53">
        <v>3.6678039702</v>
      </c>
      <c r="J91" s="51">
        <v>3.3517207467999999</v>
      </c>
      <c r="K91" s="51">
        <v>4.0136953464999996</v>
      </c>
      <c r="L91" s="52">
        <v>1.4006138062</v>
      </c>
      <c r="M91" s="52">
        <v>1.2157733824000001</v>
      </c>
      <c r="N91" s="52">
        <v>1.6135564922000001</v>
      </c>
      <c r="O91" s="52" t="s">
        <v>33</v>
      </c>
      <c r="P91" s="52" t="s">
        <v>33</v>
      </c>
      <c r="Q91" s="52" t="s">
        <v>33</v>
      </c>
      <c r="R91" s="40" t="s">
        <v>33</v>
      </c>
      <c r="S91" s="40" t="s">
        <v>33</v>
      </c>
      <c r="AD91" s="25"/>
    </row>
    <row r="92" spans="1:30" x14ac:dyDescent="0.25">
      <c r="A92" s="5" t="s">
        <v>5</v>
      </c>
      <c r="B92" s="40">
        <v>2007</v>
      </c>
      <c r="C92" s="41">
        <v>454</v>
      </c>
      <c r="D92" s="40">
        <v>13321</v>
      </c>
      <c r="E92" s="50">
        <v>5.0014771059000003</v>
      </c>
      <c r="F92" s="51">
        <v>4.3365771995999998</v>
      </c>
      <c r="G92" s="51">
        <v>5.7683219023000003</v>
      </c>
      <c r="H92" s="52">
        <v>2.9807649999999999E-4</v>
      </c>
      <c r="I92" s="53">
        <v>3.4081525411000002</v>
      </c>
      <c r="J92" s="51">
        <v>3.1086380371</v>
      </c>
      <c r="K92" s="51">
        <v>3.7365250004999999</v>
      </c>
      <c r="L92" s="52">
        <v>1.3011467436999999</v>
      </c>
      <c r="M92" s="52">
        <v>1.1281713747</v>
      </c>
      <c r="N92" s="52">
        <v>1.5006433301</v>
      </c>
      <c r="O92" s="52" t="s">
        <v>33</v>
      </c>
      <c r="P92" s="52" t="s">
        <v>33</v>
      </c>
      <c r="Q92" s="52" t="s">
        <v>33</v>
      </c>
      <c r="R92" s="40" t="s">
        <v>33</v>
      </c>
      <c r="S92" s="40" t="s">
        <v>33</v>
      </c>
      <c r="AD92" s="25"/>
    </row>
    <row r="93" spans="1:30" x14ac:dyDescent="0.25">
      <c r="A93" s="5" t="s">
        <v>5</v>
      </c>
      <c r="B93" s="40">
        <v>2008</v>
      </c>
      <c r="C93" s="41">
        <v>431</v>
      </c>
      <c r="D93" s="40">
        <v>13671</v>
      </c>
      <c r="E93" s="50">
        <v>4.5983661909000002</v>
      </c>
      <c r="F93" s="51">
        <v>3.9799936572000001</v>
      </c>
      <c r="G93" s="51">
        <v>5.3128154079999996</v>
      </c>
      <c r="H93" s="52">
        <v>1.50096698E-2</v>
      </c>
      <c r="I93" s="53">
        <v>3.1526589129999998</v>
      </c>
      <c r="J93" s="51">
        <v>2.8686400089999999</v>
      </c>
      <c r="K93" s="51">
        <v>3.4647980194999999</v>
      </c>
      <c r="L93" s="52">
        <v>1.1962764337</v>
      </c>
      <c r="M93" s="52">
        <v>1.0354052767999999</v>
      </c>
      <c r="N93" s="52">
        <v>1.3821421795</v>
      </c>
      <c r="O93" s="52" t="s">
        <v>33</v>
      </c>
      <c r="P93" s="52" t="s">
        <v>33</v>
      </c>
      <c r="Q93" s="52" t="s">
        <v>33</v>
      </c>
      <c r="R93" s="40" t="s">
        <v>33</v>
      </c>
      <c r="S93" s="40" t="s">
        <v>33</v>
      </c>
      <c r="AD93" s="25"/>
    </row>
    <row r="94" spans="1:30" x14ac:dyDescent="0.25">
      <c r="A94" s="5" t="s">
        <v>5</v>
      </c>
      <c r="B94" s="40">
        <v>2009</v>
      </c>
      <c r="C94" s="41">
        <v>418</v>
      </c>
      <c r="D94" s="40">
        <v>14167</v>
      </c>
      <c r="E94" s="50">
        <v>4.3743921571</v>
      </c>
      <c r="F94" s="51">
        <v>3.7816240469000002</v>
      </c>
      <c r="G94" s="51">
        <v>5.0600764399999996</v>
      </c>
      <c r="H94" s="52">
        <v>8.1839378300000001E-2</v>
      </c>
      <c r="I94" s="53">
        <v>2.9505188112999998</v>
      </c>
      <c r="J94" s="51">
        <v>2.6808021274999998</v>
      </c>
      <c r="K94" s="51">
        <v>3.2473718096000002</v>
      </c>
      <c r="L94" s="52">
        <v>1.1380090302000001</v>
      </c>
      <c r="M94" s="52">
        <v>0.98379892790000001</v>
      </c>
      <c r="N94" s="52">
        <v>1.3163915066</v>
      </c>
      <c r="O94" s="52" t="s">
        <v>33</v>
      </c>
      <c r="P94" s="52" t="s">
        <v>33</v>
      </c>
      <c r="Q94" s="52" t="s">
        <v>33</v>
      </c>
      <c r="R94" s="40" t="s">
        <v>33</v>
      </c>
      <c r="S94" s="40" t="s">
        <v>33</v>
      </c>
      <c r="AD94" s="25"/>
    </row>
    <row r="95" spans="1:30" x14ac:dyDescent="0.25">
      <c r="A95" s="5" t="s">
        <v>5</v>
      </c>
      <c r="B95" s="40">
        <v>2010</v>
      </c>
      <c r="C95" s="41">
        <v>470</v>
      </c>
      <c r="D95" s="40">
        <v>14639</v>
      </c>
      <c r="E95" s="50">
        <v>4.8679890631999996</v>
      </c>
      <c r="F95" s="51">
        <v>4.2235656939000004</v>
      </c>
      <c r="G95" s="51">
        <v>5.6107372861</v>
      </c>
      <c r="H95" s="52">
        <v>1.1139266999999999E-3</v>
      </c>
      <c r="I95" s="53">
        <v>3.2106018171000001</v>
      </c>
      <c r="J95" s="51">
        <v>2.9330768879</v>
      </c>
      <c r="K95" s="51">
        <v>3.5143858896000002</v>
      </c>
      <c r="L95" s="52">
        <v>1.2664194964</v>
      </c>
      <c r="M95" s="52">
        <v>1.0987711496000001</v>
      </c>
      <c r="N95" s="52">
        <v>1.4596472992</v>
      </c>
      <c r="O95" s="52" t="s">
        <v>33</v>
      </c>
      <c r="P95" s="52" t="s">
        <v>33</v>
      </c>
      <c r="Q95" s="52" t="s">
        <v>33</v>
      </c>
      <c r="R95" s="40" t="s">
        <v>33</v>
      </c>
      <c r="S95" s="40" t="s">
        <v>33</v>
      </c>
      <c r="AD95" s="25"/>
    </row>
    <row r="96" spans="1:30" x14ac:dyDescent="0.25">
      <c r="A96" s="5" t="s">
        <v>5</v>
      </c>
      <c r="B96" s="40">
        <v>2011</v>
      </c>
      <c r="C96" s="41">
        <v>439</v>
      </c>
      <c r="D96" s="40">
        <v>15091</v>
      </c>
      <c r="E96" s="50">
        <v>4.4019631366</v>
      </c>
      <c r="F96" s="51">
        <v>3.8100301160000001</v>
      </c>
      <c r="G96" s="51">
        <v>5.0858599185999998</v>
      </c>
      <c r="H96" s="52">
        <v>6.5790273199999999E-2</v>
      </c>
      <c r="I96" s="53">
        <v>2.9090186203999999</v>
      </c>
      <c r="J96" s="51">
        <v>2.6492373423000002</v>
      </c>
      <c r="K96" s="51">
        <v>3.1942737627</v>
      </c>
      <c r="L96" s="52">
        <v>1.1451816893</v>
      </c>
      <c r="M96" s="52">
        <v>0.99118883759999998</v>
      </c>
      <c r="N96" s="52">
        <v>1.3230991429000001</v>
      </c>
      <c r="O96" s="52" t="s">
        <v>33</v>
      </c>
      <c r="P96" s="52" t="s">
        <v>33</v>
      </c>
      <c r="Q96" s="52" t="s">
        <v>33</v>
      </c>
      <c r="R96" s="40" t="s">
        <v>33</v>
      </c>
      <c r="S96" s="40" t="s">
        <v>33</v>
      </c>
      <c r="AD96" s="25"/>
    </row>
    <row r="97" spans="1:30" x14ac:dyDescent="0.25">
      <c r="A97" s="5" t="s">
        <v>5</v>
      </c>
      <c r="B97" s="40">
        <v>2012</v>
      </c>
      <c r="C97" s="41">
        <v>409</v>
      </c>
      <c r="D97" s="40">
        <v>15378</v>
      </c>
      <c r="E97" s="50">
        <v>4.0375007936999996</v>
      </c>
      <c r="F97" s="51">
        <v>3.4861512675999999</v>
      </c>
      <c r="G97" s="51">
        <v>4.6760485728000001</v>
      </c>
      <c r="H97" s="52">
        <v>0.51186365450000004</v>
      </c>
      <c r="I97" s="53">
        <v>2.6596436468000002</v>
      </c>
      <c r="J97" s="51">
        <v>2.4139832035</v>
      </c>
      <c r="K97" s="51">
        <v>2.9303038718000001</v>
      </c>
      <c r="L97" s="52">
        <v>1.0503659018</v>
      </c>
      <c r="M97" s="52">
        <v>0.90693094740000002</v>
      </c>
      <c r="N97" s="52">
        <v>1.2164856990999999</v>
      </c>
      <c r="O97" s="52" t="s">
        <v>33</v>
      </c>
      <c r="P97" s="52" t="s">
        <v>33</v>
      </c>
      <c r="Q97" s="52" t="s">
        <v>33</v>
      </c>
      <c r="R97" s="40" t="s">
        <v>33</v>
      </c>
      <c r="S97" s="40" t="s">
        <v>33</v>
      </c>
      <c r="AD97" s="25"/>
    </row>
    <row r="98" spans="1:30" x14ac:dyDescent="0.25">
      <c r="A98" s="5" t="s">
        <v>5</v>
      </c>
      <c r="B98" s="40">
        <v>2013</v>
      </c>
      <c r="C98" s="41">
        <v>393</v>
      </c>
      <c r="D98" s="40">
        <v>15856</v>
      </c>
      <c r="E98" s="50">
        <v>3.7116375945</v>
      </c>
      <c r="F98" s="51">
        <v>3.2006662688</v>
      </c>
      <c r="G98" s="51">
        <v>4.3041830905999996</v>
      </c>
      <c r="H98" s="52">
        <v>0.64312456070000001</v>
      </c>
      <c r="I98" s="53">
        <v>2.4785570131000001</v>
      </c>
      <c r="J98" s="51">
        <v>2.2452333023</v>
      </c>
      <c r="K98" s="51">
        <v>2.7361276269000001</v>
      </c>
      <c r="L98" s="52">
        <v>0.96559177770000004</v>
      </c>
      <c r="M98" s="52">
        <v>0.83266131290000001</v>
      </c>
      <c r="N98" s="52">
        <v>1.1197439664</v>
      </c>
      <c r="O98" s="52" t="s">
        <v>33</v>
      </c>
      <c r="P98" s="52" t="s">
        <v>33</v>
      </c>
      <c r="Q98" s="52" t="s">
        <v>33</v>
      </c>
      <c r="R98" s="40" t="s">
        <v>33</v>
      </c>
      <c r="S98" s="40" t="s">
        <v>33</v>
      </c>
      <c r="AD98" s="25"/>
    </row>
    <row r="99" spans="1:30" x14ac:dyDescent="0.25">
      <c r="A99" s="5" t="s">
        <v>5</v>
      </c>
      <c r="B99" s="40">
        <v>2014</v>
      </c>
      <c r="C99" s="41">
        <v>427</v>
      </c>
      <c r="D99" s="40">
        <v>16196</v>
      </c>
      <c r="E99" s="50">
        <v>3.9704356537000001</v>
      </c>
      <c r="F99" s="51">
        <v>3.43366653</v>
      </c>
      <c r="G99" s="51">
        <v>4.5911153989000004</v>
      </c>
      <c r="H99" s="52">
        <v>0.66207480190000001</v>
      </c>
      <c r="I99" s="53">
        <v>2.6364534452999999</v>
      </c>
      <c r="J99" s="51">
        <v>2.3978807273</v>
      </c>
      <c r="K99" s="51">
        <v>2.8987625156000001</v>
      </c>
      <c r="L99" s="52">
        <v>1.0329187383</v>
      </c>
      <c r="M99" s="52">
        <v>0.89327691200000003</v>
      </c>
      <c r="N99" s="52">
        <v>1.1943901221</v>
      </c>
      <c r="O99" s="52" t="s">
        <v>33</v>
      </c>
      <c r="P99" s="52" t="s">
        <v>33</v>
      </c>
      <c r="Q99" s="52" t="s">
        <v>33</v>
      </c>
      <c r="R99" s="40" t="s">
        <v>33</v>
      </c>
      <c r="S99" s="40" t="s">
        <v>33</v>
      </c>
      <c r="AD99" s="25"/>
    </row>
    <row r="100" spans="1:30" x14ac:dyDescent="0.25">
      <c r="A100" s="5" t="s">
        <v>5</v>
      </c>
      <c r="B100" s="40">
        <v>2015</v>
      </c>
      <c r="C100" s="41">
        <v>416</v>
      </c>
      <c r="D100" s="40">
        <v>16602</v>
      </c>
      <c r="E100" s="50">
        <v>3.8154802042</v>
      </c>
      <c r="F100" s="51">
        <v>3.2961935480000002</v>
      </c>
      <c r="G100" s="51">
        <v>4.4165759614000004</v>
      </c>
      <c r="H100" s="52">
        <v>0.92080760579999998</v>
      </c>
      <c r="I100" s="53">
        <v>2.5057222020999999</v>
      </c>
      <c r="J100" s="51">
        <v>2.2761418915</v>
      </c>
      <c r="K100" s="51">
        <v>2.7584588543000002</v>
      </c>
      <c r="L100" s="52">
        <v>0.99260669160000004</v>
      </c>
      <c r="M100" s="52">
        <v>0.85751297280000005</v>
      </c>
      <c r="N100" s="52">
        <v>1.1489832521000001</v>
      </c>
      <c r="O100" s="52" t="s">
        <v>33</v>
      </c>
      <c r="P100" s="52" t="s">
        <v>33</v>
      </c>
      <c r="Q100" s="52" t="s">
        <v>33</v>
      </c>
      <c r="R100" s="40" t="s">
        <v>33</v>
      </c>
      <c r="S100" s="40" t="s">
        <v>33</v>
      </c>
      <c r="AD100" s="25"/>
    </row>
    <row r="101" spans="1:30" x14ac:dyDescent="0.25">
      <c r="A101" s="5" t="s">
        <v>5</v>
      </c>
      <c r="B101" s="40">
        <v>2016</v>
      </c>
      <c r="C101" s="41">
        <v>460</v>
      </c>
      <c r="D101" s="40">
        <v>16824</v>
      </c>
      <c r="E101" s="50">
        <v>4.0998953189999998</v>
      </c>
      <c r="F101" s="51">
        <v>3.5533045881</v>
      </c>
      <c r="G101" s="51">
        <v>4.7305659311000001</v>
      </c>
      <c r="H101" s="52">
        <v>0.37714435089999998</v>
      </c>
      <c r="I101" s="53">
        <v>2.7341892533999999</v>
      </c>
      <c r="J101" s="51">
        <v>2.495405313</v>
      </c>
      <c r="K101" s="51">
        <v>2.9958222958</v>
      </c>
      <c r="L101" s="52">
        <v>1.0665979931</v>
      </c>
      <c r="M101" s="52">
        <v>0.92440105120000005</v>
      </c>
      <c r="N101" s="52">
        <v>1.2306685259000001</v>
      </c>
      <c r="O101" s="52" t="s">
        <v>33</v>
      </c>
      <c r="P101" s="52" t="s">
        <v>33</v>
      </c>
      <c r="Q101" s="52" t="s">
        <v>33</v>
      </c>
      <c r="R101" s="40" t="s">
        <v>33</v>
      </c>
      <c r="S101" s="40" t="s">
        <v>33</v>
      </c>
      <c r="AD101" s="25"/>
    </row>
    <row r="102" spans="1:30" x14ac:dyDescent="0.25">
      <c r="A102" s="5" t="s">
        <v>5</v>
      </c>
      <c r="B102" s="40">
        <v>2017</v>
      </c>
      <c r="C102" s="41">
        <v>469</v>
      </c>
      <c r="D102" s="40">
        <v>17165</v>
      </c>
      <c r="E102" s="50">
        <v>4.0830915706999997</v>
      </c>
      <c r="F102" s="51">
        <v>3.5407049795000001</v>
      </c>
      <c r="G102" s="51">
        <v>4.7085642186000003</v>
      </c>
      <c r="H102" s="52">
        <v>0.40646466399999998</v>
      </c>
      <c r="I102" s="53">
        <v>2.7323041072000001</v>
      </c>
      <c r="J102" s="51">
        <v>2.4958828659000001</v>
      </c>
      <c r="K102" s="51">
        <v>2.991120231</v>
      </c>
      <c r="L102" s="52">
        <v>1.0622264561000001</v>
      </c>
      <c r="M102" s="52">
        <v>0.92112323159999998</v>
      </c>
      <c r="N102" s="52">
        <v>1.2249447255000001</v>
      </c>
      <c r="O102" s="52" t="s">
        <v>33</v>
      </c>
      <c r="P102" s="52" t="s">
        <v>33</v>
      </c>
      <c r="Q102" s="52" t="s">
        <v>33</v>
      </c>
      <c r="R102" s="40" t="s">
        <v>33</v>
      </c>
      <c r="S102" s="40" t="s">
        <v>33</v>
      </c>
      <c r="AD102" s="25"/>
    </row>
    <row r="103" spans="1:30" x14ac:dyDescent="0.25">
      <c r="A103" s="5" t="s">
        <v>5</v>
      </c>
      <c r="B103" s="40">
        <v>2018</v>
      </c>
      <c r="C103" s="41">
        <v>491</v>
      </c>
      <c r="D103" s="40">
        <v>17457</v>
      </c>
      <c r="E103" s="50">
        <v>4.2525381299999996</v>
      </c>
      <c r="F103" s="51">
        <v>3.6921093259000002</v>
      </c>
      <c r="G103" s="51">
        <v>4.8980349581000002</v>
      </c>
      <c r="H103" s="52">
        <v>0.16115907709999999</v>
      </c>
      <c r="I103" s="53">
        <v>2.8126253078999999</v>
      </c>
      <c r="J103" s="51">
        <v>2.5745284318000001</v>
      </c>
      <c r="K103" s="51">
        <v>3.072741798</v>
      </c>
      <c r="L103" s="52">
        <v>1.1063084010999999</v>
      </c>
      <c r="M103" s="52">
        <v>0.96051144990000004</v>
      </c>
      <c r="N103" s="52">
        <v>1.2742360108999999</v>
      </c>
      <c r="O103" s="52" t="s">
        <v>33</v>
      </c>
      <c r="P103" s="52" t="s">
        <v>33</v>
      </c>
      <c r="Q103" s="52" t="s">
        <v>33</v>
      </c>
      <c r="R103" s="40" t="s">
        <v>33</v>
      </c>
      <c r="S103" s="40" t="s">
        <v>33</v>
      </c>
      <c r="AD103" s="25"/>
    </row>
    <row r="104" spans="1:30" x14ac:dyDescent="0.25">
      <c r="A104" s="5" t="s">
        <v>5</v>
      </c>
      <c r="B104" s="40">
        <v>2019</v>
      </c>
      <c r="C104" s="41">
        <v>525</v>
      </c>
      <c r="D104" s="40">
        <v>17752</v>
      </c>
      <c r="E104" s="50">
        <v>4.4015194386000003</v>
      </c>
      <c r="F104" s="51">
        <v>3.8296658842000002</v>
      </c>
      <c r="G104" s="51">
        <v>5.0587633371000003</v>
      </c>
      <c r="H104" s="52">
        <v>5.6427458100000001E-2</v>
      </c>
      <c r="I104" s="53">
        <v>2.9574132492</v>
      </c>
      <c r="J104" s="51">
        <v>2.7149543597000001</v>
      </c>
      <c r="K104" s="51">
        <v>3.2215249199999998</v>
      </c>
      <c r="L104" s="52">
        <v>1.1450662600999999</v>
      </c>
      <c r="M104" s="52">
        <v>0.9962971317</v>
      </c>
      <c r="N104" s="52">
        <v>1.3160498996000001</v>
      </c>
      <c r="O104" s="52" t="s">
        <v>33</v>
      </c>
      <c r="P104" s="52" t="s">
        <v>33</v>
      </c>
      <c r="Q104" s="52" t="s">
        <v>33</v>
      </c>
      <c r="R104" s="40" t="s">
        <v>33</v>
      </c>
      <c r="S104" s="40" t="s">
        <v>33</v>
      </c>
      <c r="AD104" s="25"/>
    </row>
    <row r="105" spans="1:30" x14ac:dyDescent="0.25">
      <c r="A105" s="5" t="s">
        <v>5</v>
      </c>
      <c r="B105" s="40">
        <v>2020</v>
      </c>
      <c r="C105" s="41">
        <v>483</v>
      </c>
      <c r="D105" s="40">
        <v>18009</v>
      </c>
      <c r="E105" s="50">
        <v>3.9664990301</v>
      </c>
      <c r="F105" s="51">
        <v>3.4427248108000001</v>
      </c>
      <c r="G105" s="51">
        <v>4.5699599649999998</v>
      </c>
      <c r="H105" s="52">
        <v>0.66391539990000004</v>
      </c>
      <c r="I105" s="53">
        <v>2.6819923372000001</v>
      </c>
      <c r="J105" s="51">
        <v>2.4531636528999998</v>
      </c>
      <c r="K105" s="51">
        <v>2.9321659352</v>
      </c>
      <c r="L105" s="52">
        <v>1.0318946159</v>
      </c>
      <c r="M105" s="52">
        <v>0.89563344629999997</v>
      </c>
      <c r="N105" s="52">
        <v>1.1888864831999999</v>
      </c>
      <c r="O105" s="52" t="s">
        <v>33</v>
      </c>
      <c r="P105" s="52" t="s">
        <v>33</v>
      </c>
      <c r="Q105" s="52" t="s">
        <v>33</v>
      </c>
      <c r="R105" s="40" t="s">
        <v>33</v>
      </c>
      <c r="S105" s="40" t="s">
        <v>33</v>
      </c>
      <c r="AD105" s="25"/>
    </row>
    <row r="106" spans="1:30" x14ac:dyDescent="0.25">
      <c r="A106" s="5" t="s">
        <v>5</v>
      </c>
      <c r="B106" s="40">
        <v>2021</v>
      </c>
      <c r="C106" s="41">
        <v>471</v>
      </c>
      <c r="D106" s="40">
        <v>18298</v>
      </c>
      <c r="E106" s="50">
        <v>3.7149473945000002</v>
      </c>
      <c r="F106" s="51">
        <v>3.2225233001000002</v>
      </c>
      <c r="G106" s="51">
        <v>4.2826173341000002</v>
      </c>
      <c r="H106" s="52">
        <v>0.638126376</v>
      </c>
      <c r="I106" s="53">
        <v>2.5740518089000002</v>
      </c>
      <c r="J106" s="51">
        <v>2.3517761788999998</v>
      </c>
      <c r="K106" s="51">
        <v>2.8173355842999999</v>
      </c>
      <c r="L106" s="52">
        <v>0.96645283049999997</v>
      </c>
      <c r="M106" s="52">
        <v>0.83834747409999999</v>
      </c>
      <c r="N106" s="52">
        <v>1.1141335810999999</v>
      </c>
      <c r="O106" s="52" t="s">
        <v>33</v>
      </c>
      <c r="P106" s="52" t="s">
        <v>33</v>
      </c>
      <c r="Q106" s="52" t="s">
        <v>33</v>
      </c>
      <c r="R106" s="40" t="s">
        <v>33</v>
      </c>
      <c r="S106" s="40" t="s">
        <v>33</v>
      </c>
      <c r="AD106" s="25"/>
    </row>
    <row r="107" spans="1:30" x14ac:dyDescent="0.25">
      <c r="A107" s="5" t="s">
        <v>5</v>
      </c>
      <c r="B107" s="40">
        <v>2022</v>
      </c>
      <c r="C107" s="41">
        <v>495</v>
      </c>
      <c r="D107" s="40">
        <v>18349</v>
      </c>
      <c r="E107" s="50">
        <v>3.8673957897000002</v>
      </c>
      <c r="F107" s="51">
        <v>3.3595033656000002</v>
      </c>
      <c r="G107" s="51">
        <v>4.4520717994999996</v>
      </c>
      <c r="H107" s="52">
        <v>0.93239053790000004</v>
      </c>
      <c r="I107" s="53">
        <v>2.6976946973000002</v>
      </c>
      <c r="J107" s="51">
        <v>2.4702114704999998</v>
      </c>
      <c r="K107" s="51">
        <v>2.9461269882000001</v>
      </c>
      <c r="L107" s="52">
        <v>1.0061126606999999</v>
      </c>
      <c r="M107" s="52">
        <v>0.87398317979999995</v>
      </c>
      <c r="N107" s="52">
        <v>1.1582175829000001</v>
      </c>
      <c r="O107" s="52" t="s">
        <v>33</v>
      </c>
      <c r="P107" s="52" t="s">
        <v>33</v>
      </c>
      <c r="Q107" s="52" t="s">
        <v>33</v>
      </c>
      <c r="R107" s="40" t="s">
        <v>33</v>
      </c>
      <c r="S107" s="40" t="s">
        <v>33</v>
      </c>
      <c r="AD107" s="25"/>
    </row>
    <row r="108" spans="1:30" s="6" customFormat="1" ht="15.6" x14ac:dyDescent="0.3">
      <c r="A108" s="6" t="s">
        <v>6</v>
      </c>
      <c r="B108" s="44">
        <v>2003</v>
      </c>
      <c r="C108" s="45">
        <v>21482</v>
      </c>
      <c r="D108" s="44">
        <v>350848</v>
      </c>
      <c r="E108" s="46">
        <v>5.7791357602</v>
      </c>
      <c r="F108" s="47">
        <v>5.2403699171999998</v>
      </c>
      <c r="G108" s="47">
        <v>6.3732924704</v>
      </c>
      <c r="H108" s="48">
        <v>3.1698649999999999E-16</v>
      </c>
      <c r="I108" s="49">
        <v>6.1228794235999997</v>
      </c>
      <c r="J108" s="47">
        <v>6.0415465925999996</v>
      </c>
      <c r="K108" s="47">
        <v>6.2053071777</v>
      </c>
      <c r="L108" s="48">
        <v>1.5034565821999999</v>
      </c>
      <c r="M108" s="48">
        <v>1.3632953044</v>
      </c>
      <c r="N108" s="48">
        <v>1.6580279323</v>
      </c>
      <c r="O108" s="48">
        <v>0.68400000000000005</v>
      </c>
      <c r="P108" s="48">
        <v>0.65990000000000004</v>
      </c>
      <c r="Q108" s="48">
        <v>0.70899999999999996</v>
      </c>
      <c r="R108" s="44" t="s">
        <v>61</v>
      </c>
      <c r="S108" s="44" t="s">
        <v>33</v>
      </c>
      <c r="AD108" s="24"/>
    </row>
    <row r="109" spans="1:30" x14ac:dyDescent="0.25">
      <c r="A109" s="5" t="s">
        <v>6</v>
      </c>
      <c r="B109" s="40">
        <v>2004</v>
      </c>
      <c r="C109" s="41">
        <v>22920</v>
      </c>
      <c r="D109" s="40">
        <v>358531</v>
      </c>
      <c r="E109" s="50">
        <v>6.055465066</v>
      </c>
      <c r="F109" s="51">
        <v>5.4921451646000001</v>
      </c>
      <c r="G109" s="51">
        <v>6.6765637227000001</v>
      </c>
      <c r="H109" s="52">
        <v>7.3335370000000002E-20</v>
      </c>
      <c r="I109" s="53">
        <v>6.3927526490000002</v>
      </c>
      <c r="J109" s="51">
        <v>6.3105245033999999</v>
      </c>
      <c r="K109" s="51">
        <v>6.4760522535999998</v>
      </c>
      <c r="L109" s="52">
        <v>1.5753443404</v>
      </c>
      <c r="M109" s="52">
        <v>1.428795263</v>
      </c>
      <c r="N109" s="52">
        <v>1.7369247050000001</v>
      </c>
      <c r="O109" s="52" t="s">
        <v>33</v>
      </c>
      <c r="P109" s="52" t="s">
        <v>33</v>
      </c>
      <c r="Q109" s="52" t="s">
        <v>33</v>
      </c>
      <c r="R109" s="40" t="s">
        <v>33</v>
      </c>
      <c r="S109" s="40" t="s">
        <v>33</v>
      </c>
      <c r="AD109" s="25"/>
    </row>
    <row r="110" spans="1:30" x14ac:dyDescent="0.25">
      <c r="A110" s="5" t="s">
        <v>6</v>
      </c>
      <c r="B110" s="40">
        <v>2005</v>
      </c>
      <c r="C110" s="41">
        <v>23486</v>
      </c>
      <c r="D110" s="40">
        <v>365852</v>
      </c>
      <c r="E110" s="50">
        <v>6.1676241239999996</v>
      </c>
      <c r="F110" s="51">
        <v>5.5928858484999999</v>
      </c>
      <c r="G110" s="51">
        <v>6.8014238741000002</v>
      </c>
      <c r="H110" s="52">
        <v>2.6953300000000002E-21</v>
      </c>
      <c r="I110" s="53">
        <v>6.4195357686000003</v>
      </c>
      <c r="J110" s="51">
        <v>6.3379577776999998</v>
      </c>
      <c r="K110" s="51">
        <v>6.5021637771999998</v>
      </c>
      <c r="L110" s="52">
        <v>1.6045227991</v>
      </c>
      <c r="M110" s="52">
        <v>1.4550032032</v>
      </c>
      <c r="N110" s="52">
        <v>1.7694073849</v>
      </c>
      <c r="O110" s="52" t="s">
        <v>33</v>
      </c>
      <c r="P110" s="52" t="s">
        <v>33</v>
      </c>
      <c r="Q110" s="52" t="s">
        <v>33</v>
      </c>
      <c r="R110" s="40" t="s">
        <v>33</v>
      </c>
      <c r="S110" s="40" t="s">
        <v>33</v>
      </c>
      <c r="AD110" s="25"/>
    </row>
    <row r="111" spans="1:30" x14ac:dyDescent="0.25">
      <c r="A111" s="5" t="s">
        <v>6</v>
      </c>
      <c r="B111" s="40">
        <v>2006</v>
      </c>
      <c r="C111" s="41">
        <v>23173</v>
      </c>
      <c r="D111" s="40">
        <v>373764</v>
      </c>
      <c r="E111" s="50">
        <v>5.8636997838999996</v>
      </c>
      <c r="F111" s="51">
        <v>5.3181038344999996</v>
      </c>
      <c r="G111" s="51">
        <v>6.4652696196999999</v>
      </c>
      <c r="H111" s="52">
        <v>2.3553460000000001E-17</v>
      </c>
      <c r="I111" s="53">
        <v>6.1999015421000001</v>
      </c>
      <c r="J111" s="51">
        <v>6.1205877126999999</v>
      </c>
      <c r="K111" s="51">
        <v>6.2802431623999997</v>
      </c>
      <c r="L111" s="52">
        <v>1.5254561239</v>
      </c>
      <c r="M111" s="52">
        <v>1.3835179768999999</v>
      </c>
      <c r="N111" s="52">
        <v>1.6819560171000001</v>
      </c>
      <c r="O111" s="52" t="s">
        <v>33</v>
      </c>
      <c r="P111" s="52" t="s">
        <v>33</v>
      </c>
      <c r="Q111" s="52" t="s">
        <v>33</v>
      </c>
      <c r="R111" s="40" t="s">
        <v>33</v>
      </c>
      <c r="S111" s="40" t="s">
        <v>33</v>
      </c>
      <c r="AD111" s="25"/>
    </row>
    <row r="112" spans="1:30" x14ac:dyDescent="0.25">
      <c r="A112" s="5" t="s">
        <v>6</v>
      </c>
      <c r="B112" s="40">
        <v>2007</v>
      </c>
      <c r="C112" s="41">
        <v>22176</v>
      </c>
      <c r="D112" s="40">
        <v>383029</v>
      </c>
      <c r="E112" s="50">
        <v>5.5179537196000004</v>
      </c>
      <c r="F112" s="51">
        <v>5.0036962118000003</v>
      </c>
      <c r="G112" s="51">
        <v>6.0850643130000002</v>
      </c>
      <c r="H112" s="52">
        <v>4.3947720000000001E-13</v>
      </c>
      <c r="I112" s="53">
        <v>5.7896399488999997</v>
      </c>
      <c r="J112" s="51">
        <v>5.7139386755999997</v>
      </c>
      <c r="K112" s="51">
        <v>5.8663441527</v>
      </c>
      <c r="L112" s="52">
        <v>1.4355094229000001</v>
      </c>
      <c r="M112" s="52">
        <v>1.3017240496</v>
      </c>
      <c r="N112" s="52">
        <v>1.5830446583</v>
      </c>
      <c r="O112" s="52" t="s">
        <v>33</v>
      </c>
      <c r="P112" s="52" t="s">
        <v>33</v>
      </c>
      <c r="Q112" s="52" t="s">
        <v>33</v>
      </c>
      <c r="R112" s="40" t="s">
        <v>33</v>
      </c>
      <c r="S112" s="40" t="s">
        <v>33</v>
      </c>
      <c r="AD112" s="25"/>
    </row>
    <row r="113" spans="1:30" x14ac:dyDescent="0.25">
      <c r="A113" s="5" t="s">
        <v>6</v>
      </c>
      <c r="B113" s="40">
        <v>2008</v>
      </c>
      <c r="C113" s="41">
        <v>21557</v>
      </c>
      <c r="D113" s="40">
        <v>391599</v>
      </c>
      <c r="E113" s="50">
        <v>5.3692467606000003</v>
      </c>
      <c r="F113" s="51">
        <v>4.8687310131999997</v>
      </c>
      <c r="G113" s="51">
        <v>5.9212165752999999</v>
      </c>
      <c r="H113" s="52">
        <v>2.1739549999999999E-11</v>
      </c>
      <c r="I113" s="53">
        <v>5.5048659470999999</v>
      </c>
      <c r="J113" s="51">
        <v>5.4318689206000004</v>
      </c>
      <c r="K113" s="51">
        <v>5.5788439555</v>
      </c>
      <c r="L113" s="52">
        <v>1.3968229367</v>
      </c>
      <c r="M113" s="52">
        <v>1.2666125166</v>
      </c>
      <c r="N113" s="52">
        <v>1.5404192607</v>
      </c>
      <c r="O113" s="52" t="s">
        <v>33</v>
      </c>
      <c r="P113" s="52" t="s">
        <v>33</v>
      </c>
      <c r="Q113" s="52" t="s">
        <v>33</v>
      </c>
      <c r="R113" s="40" t="s">
        <v>33</v>
      </c>
      <c r="S113" s="40" t="s">
        <v>33</v>
      </c>
      <c r="AD113" s="25"/>
    </row>
    <row r="114" spans="1:30" x14ac:dyDescent="0.25">
      <c r="A114" s="5" t="s">
        <v>6</v>
      </c>
      <c r="B114" s="40">
        <v>2009</v>
      </c>
      <c r="C114" s="41">
        <v>21127</v>
      </c>
      <c r="D114" s="40">
        <v>401296</v>
      </c>
      <c r="E114" s="50">
        <v>5.2194061051</v>
      </c>
      <c r="F114" s="51">
        <v>4.7324508682999999</v>
      </c>
      <c r="G114" s="51">
        <v>5.7564675995999997</v>
      </c>
      <c r="H114" s="52">
        <v>9.2677089999999997E-10</v>
      </c>
      <c r="I114" s="53">
        <v>5.2646923966000001</v>
      </c>
      <c r="J114" s="51">
        <v>5.1941780668000002</v>
      </c>
      <c r="K114" s="51">
        <v>5.3361640041999996</v>
      </c>
      <c r="L114" s="52">
        <v>1.3578415163999999</v>
      </c>
      <c r="M114" s="52">
        <v>1.231158897</v>
      </c>
      <c r="N114" s="52">
        <v>1.4975594037</v>
      </c>
      <c r="O114" s="52" t="s">
        <v>33</v>
      </c>
      <c r="P114" s="52" t="s">
        <v>33</v>
      </c>
      <c r="Q114" s="52" t="s">
        <v>33</v>
      </c>
      <c r="R114" s="40" t="s">
        <v>33</v>
      </c>
      <c r="S114" s="40" t="s">
        <v>33</v>
      </c>
      <c r="AD114" s="25"/>
    </row>
    <row r="115" spans="1:30" x14ac:dyDescent="0.25">
      <c r="A115" s="5" t="s">
        <v>6</v>
      </c>
      <c r="B115" s="40">
        <v>2010</v>
      </c>
      <c r="C115" s="41">
        <v>20605</v>
      </c>
      <c r="D115" s="40">
        <v>411269</v>
      </c>
      <c r="E115" s="50">
        <v>4.9721499575000001</v>
      </c>
      <c r="F115" s="51">
        <v>4.5086651685000003</v>
      </c>
      <c r="G115" s="51">
        <v>5.4832803669999999</v>
      </c>
      <c r="H115" s="52">
        <v>2.5358560000000001E-7</v>
      </c>
      <c r="I115" s="53">
        <v>5.0101028767000004</v>
      </c>
      <c r="J115" s="51">
        <v>4.9421595420999997</v>
      </c>
      <c r="K115" s="51">
        <v>5.0789802760000002</v>
      </c>
      <c r="L115" s="52">
        <v>1.2935172129000001</v>
      </c>
      <c r="M115" s="52">
        <v>1.1729404889999999</v>
      </c>
      <c r="N115" s="52">
        <v>1.4264890638000001</v>
      </c>
      <c r="O115" s="52" t="s">
        <v>33</v>
      </c>
      <c r="P115" s="52" t="s">
        <v>33</v>
      </c>
      <c r="Q115" s="52" t="s">
        <v>33</v>
      </c>
      <c r="R115" s="40" t="s">
        <v>33</v>
      </c>
      <c r="S115" s="40" t="s">
        <v>33</v>
      </c>
      <c r="AD115" s="25"/>
    </row>
    <row r="116" spans="1:30" x14ac:dyDescent="0.25">
      <c r="A116" s="5" t="s">
        <v>6</v>
      </c>
      <c r="B116" s="40">
        <v>2011</v>
      </c>
      <c r="C116" s="41">
        <v>19442</v>
      </c>
      <c r="D116" s="40">
        <v>421378</v>
      </c>
      <c r="E116" s="50">
        <v>4.6838011147999996</v>
      </c>
      <c r="F116" s="51">
        <v>4.2467520619999997</v>
      </c>
      <c r="G116" s="51">
        <v>5.1658285115</v>
      </c>
      <c r="H116" s="52">
        <v>7.6798900000000001E-5</v>
      </c>
      <c r="I116" s="53">
        <v>4.6139096013999996</v>
      </c>
      <c r="J116" s="51">
        <v>4.5495078103999997</v>
      </c>
      <c r="K116" s="51">
        <v>4.6792230494</v>
      </c>
      <c r="L116" s="52">
        <v>1.2185025423</v>
      </c>
      <c r="M116" s="52">
        <v>1.1048031411000001</v>
      </c>
      <c r="N116" s="52">
        <v>1.3439031718000001</v>
      </c>
      <c r="O116" s="52" t="s">
        <v>33</v>
      </c>
      <c r="P116" s="52" t="s">
        <v>33</v>
      </c>
      <c r="Q116" s="52" t="s">
        <v>33</v>
      </c>
      <c r="R116" s="40" t="s">
        <v>33</v>
      </c>
      <c r="S116" s="40" t="s">
        <v>33</v>
      </c>
      <c r="AD116" s="25"/>
    </row>
    <row r="117" spans="1:30" x14ac:dyDescent="0.25">
      <c r="A117" s="5" t="s">
        <v>6</v>
      </c>
      <c r="B117" s="40">
        <v>2012</v>
      </c>
      <c r="C117" s="41">
        <v>18493</v>
      </c>
      <c r="D117" s="40">
        <v>431379</v>
      </c>
      <c r="E117" s="50">
        <v>4.4049415294000003</v>
      </c>
      <c r="F117" s="51">
        <v>3.993619426</v>
      </c>
      <c r="G117" s="51">
        <v>4.8586276776000004</v>
      </c>
      <c r="H117" s="52">
        <v>6.4508938000000004E-3</v>
      </c>
      <c r="I117" s="53">
        <v>4.286949527</v>
      </c>
      <c r="J117" s="51">
        <v>4.2256062652999997</v>
      </c>
      <c r="K117" s="51">
        <v>4.3491833108</v>
      </c>
      <c r="L117" s="52">
        <v>1.1459565255999999</v>
      </c>
      <c r="M117" s="52">
        <v>1.0389500545000001</v>
      </c>
      <c r="N117" s="52">
        <v>1.2639841087000001</v>
      </c>
      <c r="O117" s="52" t="s">
        <v>33</v>
      </c>
      <c r="P117" s="52" t="s">
        <v>33</v>
      </c>
      <c r="Q117" s="52" t="s">
        <v>33</v>
      </c>
      <c r="R117" s="40" t="s">
        <v>33</v>
      </c>
      <c r="S117" s="40" t="s">
        <v>33</v>
      </c>
      <c r="AD117" s="25"/>
    </row>
    <row r="118" spans="1:30" x14ac:dyDescent="0.25">
      <c r="A118" s="5" t="s">
        <v>6</v>
      </c>
      <c r="B118" s="40">
        <v>2013</v>
      </c>
      <c r="C118" s="41">
        <v>17821</v>
      </c>
      <c r="D118" s="40">
        <v>441712</v>
      </c>
      <c r="E118" s="50">
        <v>4.1849511680999996</v>
      </c>
      <c r="F118" s="51">
        <v>3.7940705955</v>
      </c>
      <c r="G118" s="51">
        <v>4.6161018458000003</v>
      </c>
      <c r="H118" s="52">
        <v>8.9289017200000001E-2</v>
      </c>
      <c r="I118" s="53">
        <v>4.0345292860999997</v>
      </c>
      <c r="J118" s="51">
        <v>3.9757274757999999</v>
      </c>
      <c r="K118" s="51">
        <v>4.0942007869000001</v>
      </c>
      <c r="L118" s="52">
        <v>1.0887254844000001</v>
      </c>
      <c r="M118" s="52">
        <v>0.98703692850000002</v>
      </c>
      <c r="N118" s="52">
        <v>1.2008904086000001</v>
      </c>
      <c r="O118" s="52" t="s">
        <v>33</v>
      </c>
      <c r="P118" s="52" t="s">
        <v>33</v>
      </c>
      <c r="Q118" s="52" t="s">
        <v>33</v>
      </c>
      <c r="R118" s="40" t="s">
        <v>33</v>
      </c>
      <c r="S118" s="40" t="s">
        <v>33</v>
      </c>
    </row>
    <row r="119" spans="1:30" x14ac:dyDescent="0.25">
      <c r="A119" s="5" t="s">
        <v>6</v>
      </c>
      <c r="B119" s="40">
        <v>2014</v>
      </c>
      <c r="C119" s="41">
        <v>17268</v>
      </c>
      <c r="D119" s="40">
        <v>450054</v>
      </c>
      <c r="E119" s="50">
        <v>4.0508001020000002</v>
      </c>
      <c r="F119" s="51">
        <v>3.6724761102999999</v>
      </c>
      <c r="G119" s="51">
        <v>4.4680975379000003</v>
      </c>
      <c r="H119" s="52">
        <v>0.29463558439999998</v>
      </c>
      <c r="I119" s="53">
        <v>3.8368729086000002</v>
      </c>
      <c r="J119" s="51">
        <v>3.7800701103000001</v>
      </c>
      <c r="K119" s="51">
        <v>3.8945292777999998</v>
      </c>
      <c r="L119" s="52">
        <v>1.0538257499999999</v>
      </c>
      <c r="M119" s="52">
        <v>0.95540381990000001</v>
      </c>
      <c r="N119" s="52">
        <v>1.1623867187000001</v>
      </c>
      <c r="O119" s="52" t="s">
        <v>33</v>
      </c>
      <c r="P119" s="52" t="s">
        <v>33</v>
      </c>
      <c r="Q119" s="52" t="s">
        <v>33</v>
      </c>
      <c r="R119" s="40" t="s">
        <v>33</v>
      </c>
      <c r="S119" s="40" t="s">
        <v>33</v>
      </c>
    </row>
    <row r="120" spans="1:30" x14ac:dyDescent="0.25">
      <c r="A120" s="5" t="s">
        <v>6</v>
      </c>
      <c r="B120" s="40">
        <v>2015</v>
      </c>
      <c r="C120" s="41">
        <v>17129</v>
      </c>
      <c r="D120" s="40">
        <v>457363</v>
      </c>
      <c r="E120" s="50">
        <v>3.9718156893000001</v>
      </c>
      <c r="F120" s="51">
        <v>3.6012458998999999</v>
      </c>
      <c r="G120" s="51">
        <v>4.3805172730999997</v>
      </c>
      <c r="H120" s="52">
        <v>0.51241199999999998</v>
      </c>
      <c r="I120" s="53">
        <v>3.7451652189</v>
      </c>
      <c r="J120" s="51">
        <v>3.6894972683999998</v>
      </c>
      <c r="K120" s="51">
        <v>3.8016730996999999</v>
      </c>
      <c r="L120" s="52">
        <v>1.0332777580000001</v>
      </c>
      <c r="M120" s="52">
        <v>0.93687310300000004</v>
      </c>
      <c r="N120" s="52">
        <v>1.1396024944000001</v>
      </c>
      <c r="O120" s="52" t="s">
        <v>33</v>
      </c>
      <c r="P120" s="52" t="s">
        <v>33</v>
      </c>
      <c r="Q120" s="52" t="s">
        <v>33</v>
      </c>
      <c r="R120" s="40" t="s">
        <v>33</v>
      </c>
      <c r="S120" s="40" t="s">
        <v>33</v>
      </c>
    </row>
    <row r="121" spans="1:30" x14ac:dyDescent="0.25">
      <c r="A121" s="5" t="s">
        <v>6</v>
      </c>
      <c r="B121" s="40">
        <v>2016</v>
      </c>
      <c r="C121" s="41">
        <v>17170</v>
      </c>
      <c r="D121" s="40">
        <v>464062</v>
      </c>
      <c r="E121" s="50">
        <v>3.9112697753000001</v>
      </c>
      <c r="F121" s="51">
        <v>3.5470321169000001</v>
      </c>
      <c r="G121" s="51">
        <v>4.3129102729</v>
      </c>
      <c r="H121" s="52">
        <v>0.727558802</v>
      </c>
      <c r="I121" s="53">
        <v>3.6999366463999999</v>
      </c>
      <c r="J121" s="51">
        <v>3.6450061819999999</v>
      </c>
      <c r="K121" s="51">
        <v>3.7556949162</v>
      </c>
      <c r="L121" s="52">
        <v>1.0175265874999999</v>
      </c>
      <c r="M121" s="52">
        <v>0.92276925219999995</v>
      </c>
      <c r="N121" s="52">
        <v>1.1220143647</v>
      </c>
      <c r="O121" s="52" t="s">
        <v>33</v>
      </c>
      <c r="P121" s="52" t="s">
        <v>33</v>
      </c>
      <c r="Q121" s="52" t="s">
        <v>33</v>
      </c>
      <c r="R121" s="40" t="s">
        <v>33</v>
      </c>
      <c r="S121" s="40" t="s">
        <v>33</v>
      </c>
    </row>
    <row r="122" spans="1:30" x14ac:dyDescent="0.25">
      <c r="A122" s="5" t="s">
        <v>6</v>
      </c>
      <c r="B122" s="40">
        <v>2017</v>
      </c>
      <c r="C122" s="41">
        <v>17267</v>
      </c>
      <c r="D122" s="40">
        <v>469753</v>
      </c>
      <c r="E122" s="50">
        <v>3.8975456241000002</v>
      </c>
      <c r="F122" s="51">
        <v>3.5347693866999998</v>
      </c>
      <c r="G122" s="51">
        <v>4.2975538797999997</v>
      </c>
      <c r="H122" s="52">
        <v>0.78097898980000002</v>
      </c>
      <c r="I122" s="53">
        <v>3.6757615172000002</v>
      </c>
      <c r="J122" s="51">
        <v>3.6213423207000002</v>
      </c>
      <c r="K122" s="51">
        <v>3.7309984904000002</v>
      </c>
      <c r="L122" s="52">
        <v>1.0139562152999999</v>
      </c>
      <c r="M122" s="52">
        <v>0.91957907230000002</v>
      </c>
      <c r="N122" s="52">
        <v>1.1180193607</v>
      </c>
      <c r="O122" s="52" t="s">
        <v>33</v>
      </c>
      <c r="P122" s="52" t="s">
        <v>33</v>
      </c>
      <c r="Q122" s="52" t="s">
        <v>33</v>
      </c>
      <c r="R122" s="40" t="s">
        <v>33</v>
      </c>
      <c r="S122" s="40" t="s">
        <v>33</v>
      </c>
    </row>
    <row r="123" spans="1:30" x14ac:dyDescent="0.25">
      <c r="A123" s="5" t="s">
        <v>6</v>
      </c>
      <c r="B123" s="40">
        <v>2018</v>
      </c>
      <c r="C123" s="41">
        <v>17414</v>
      </c>
      <c r="D123" s="40">
        <v>476209</v>
      </c>
      <c r="E123" s="50">
        <v>3.9104628532999999</v>
      </c>
      <c r="F123" s="51">
        <v>3.5470577141000001</v>
      </c>
      <c r="G123" s="51">
        <v>4.3110997789000001</v>
      </c>
      <c r="H123" s="52">
        <v>0.73010087109999999</v>
      </c>
      <c r="I123" s="53">
        <v>3.6567977506</v>
      </c>
      <c r="J123" s="51">
        <v>3.6028866025999999</v>
      </c>
      <c r="K123" s="51">
        <v>3.7115155884000002</v>
      </c>
      <c r="L123" s="52">
        <v>1.0173166647</v>
      </c>
      <c r="M123" s="52">
        <v>0.92277591140000004</v>
      </c>
      <c r="N123" s="52">
        <v>1.1215433602</v>
      </c>
      <c r="O123" s="52" t="s">
        <v>33</v>
      </c>
      <c r="P123" s="52" t="s">
        <v>33</v>
      </c>
      <c r="Q123" s="52" t="s">
        <v>33</v>
      </c>
      <c r="R123" s="40" t="s">
        <v>33</v>
      </c>
      <c r="S123" s="40" t="s">
        <v>33</v>
      </c>
    </row>
    <row r="124" spans="1:30" x14ac:dyDescent="0.25">
      <c r="A124" s="5" t="s">
        <v>6</v>
      </c>
      <c r="B124" s="40">
        <v>2019</v>
      </c>
      <c r="C124" s="41">
        <v>18066</v>
      </c>
      <c r="D124" s="40">
        <v>483332</v>
      </c>
      <c r="E124" s="50">
        <v>3.9539469276000001</v>
      </c>
      <c r="F124" s="51">
        <v>3.5872408801</v>
      </c>
      <c r="G124" s="51">
        <v>4.3581395364000004</v>
      </c>
      <c r="H124" s="52">
        <v>0.56975650659999999</v>
      </c>
      <c r="I124" s="53">
        <v>3.7378034146000001</v>
      </c>
      <c r="J124" s="51">
        <v>3.6836942347999999</v>
      </c>
      <c r="K124" s="51">
        <v>3.7927073952999999</v>
      </c>
      <c r="L124" s="52">
        <v>1.0286291551</v>
      </c>
      <c r="M124" s="52">
        <v>0.93322966220000003</v>
      </c>
      <c r="N124" s="52">
        <v>1.1337808704000001</v>
      </c>
      <c r="O124" s="52" t="s">
        <v>33</v>
      </c>
      <c r="P124" s="52" t="s">
        <v>33</v>
      </c>
      <c r="Q124" s="52" t="s">
        <v>33</v>
      </c>
      <c r="R124" s="40" t="s">
        <v>33</v>
      </c>
      <c r="S124" s="40" t="s">
        <v>33</v>
      </c>
    </row>
    <row r="125" spans="1:30" x14ac:dyDescent="0.25">
      <c r="A125" s="5" t="s">
        <v>6</v>
      </c>
      <c r="B125" s="40">
        <v>2020</v>
      </c>
      <c r="C125" s="41">
        <v>17959</v>
      </c>
      <c r="D125" s="40">
        <v>489394</v>
      </c>
      <c r="E125" s="50">
        <v>3.8646999624</v>
      </c>
      <c r="F125" s="51">
        <v>3.5067402024000001</v>
      </c>
      <c r="G125" s="51">
        <v>4.2591994095999999</v>
      </c>
      <c r="H125" s="52">
        <v>0.91334173149999998</v>
      </c>
      <c r="I125" s="53">
        <v>3.6696404124000002</v>
      </c>
      <c r="J125" s="51">
        <v>3.6163611092000001</v>
      </c>
      <c r="K125" s="51">
        <v>3.7237046716000002</v>
      </c>
      <c r="L125" s="52">
        <v>1.0054113345</v>
      </c>
      <c r="M125" s="52">
        <v>0.91228721010000002</v>
      </c>
      <c r="N125" s="52">
        <v>1.1080413495999999</v>
      </c>
      <c r="O125" s="52" t="s">
        <v>33</v>
      </c>
      <c r="P125" s="52" t="s">
        <v>33</v>
      </c>
      <c r="Q125" s="52" t="s">
        <v>33</v>
      </c>
      <c r="R125" s="40" t="s">
        <v>33</v>
      </c>
      <c r="S125" s="40" t="s">
        <v>33</v>
      </c>
    </row>
    <row r="126" spans="1:30" x14ac:dyDescent="0.25">
      <c r="A126" s="5" t="s">
        <v>6</v>
      </c>
      <c r="B126" s="40">
        <v>2021</v>
      </c>
      <c r="C126" s="41">
        <v>18683</v>
      </c>
      <c r="D126" s="40">
        <v>499069</v>
      </c>
      <c r="E126" s="50">
        <v>3.8280508218999998</v>
      </c>
      <c r="F126" s="51">
        <v>3.4743234045000002</v>
      </c>
      <c r="G126" s="51">
        <v>4.2177918946000004</v>
      </c>
      <c r="H126" s="52">
        <v>0.93343863000000005</v>
      </c>
      <c r="I126" s="53">
        <v>3.7435705282999998</v>
      </c>
      <c r="J126" s="51">
        <v>3.6902737684</v>
      </c>
      <c r="K126" s="51">
        <v>3.7976370263999999</v>
      </c>
      <c r="L126" s="52">
        <v>0.99587696920000002</v>
      </c>
      <c r="M126" s="52">
        <v>0.90385389930000004</v>
      </c>
      <c r="N126" s="52">
        <v>1.0972690812999999</v>
      </c>
      <c r="O126" s="52" t="s">
        <v>33</v>
      </c>
      <c r="P126" s="52" t="s">
        <v>33</v>
      </c>
      <c r="Q126" s="52" t="s">
        <v>33</v>
      </c>
      <c r="R126" s="40" t="s">
        <v>33</v>
      </c>
      <c r="S126" s="40" t="s">
        <v>33</v>
      </c>
    </row>
    <row r="127" spans="1:30" x14ac:dyDescent="0.25">
      <c r="A127" s="5" t="s">
        <v>6</v>
      </c>
      <c r="B127" s="40">
        <v>2022</v>
      </c>
      <c r="C127" s="41">
        <v>19345</v>
      </c>
      <c r="D127" s="40">
        <v>503265</v>
      </c>
      <c r="E127" s="50">
        <v>3.8438993372999999</v>
      </c>
      <c r="F127" s="51">
        <v>3.7901120865000002</v>
      </c>
      <c r="G127" s="51">
        <v>3.8984499081999999</v>
      </c>
      <c r="H127" s="52" t="s">
        <v>33</v>
      </c>
      <c r="I127" s="53">
        <v>3.8438993372999999</v>
      </c>
      <c r="J127" s="51">
        <v>3.7901120865000002</v>
      </c>
      <c r="K127" s="51">
        <v>3.8984499081999999</v>
      </c>
      <c r="L127" s="52" t="s">
        <v>33</v>
      </c>
      <c r="M127" s="52" t="s">
        <v>33</v>
      </c>
      <c r="N127" s="52" t="s">
        <v>33</v>
      </c>
      <c r="O127" s="52" t="s">
        <v>33</v>
      </c>
      <c r="P127" s="52" t="s">
        <v>33</v>
      </c>
      <c r="Q127" s="52" t="s">
        <v>33</v>
      </c>
      <c r="R127" s="40" t="s">
        <v>33</v>
      </c>
      <c r="S127" s="40" t="s">
        <v>33</v>
      </c>
    </row>
    <row r="128" spans="1:30" s="6" customFormat="1" ht="15.6" x14ac:dyDescent="0.3">
      <c r="A128" s="6" t="s">
        <v>7</v>
      </c>
      <c r="B128" s="44">
        <v>2003</v>
      </c>
      <c r="C128" s="45">
        <v>102</v>
      </c>
      <c r="D128" s="44">
        <v>2106</v>
      </c>
      <c r="E128" s="46">
        <v>3.7307803646000002</v>
      </c>
      <c r="F128" s="47">
        <v>2.9629027090000002</v>
      </c>
      <c r="G128" s="47">
        <v>4.6976642486999998</v>
      </c>
      <c r="H128" s="48">
        <v>0.79946170859999999</v>
      </c>
      <c r="I128" s="49">
        <v>4.8433048433000003</v>
      </c>
      <c r="J128" s="47">
        <v>3.9889656201000001</v>
      </c>
      <c r="K128" s="47">
        <v>5.8806227074999997</v>
      </c>
      <c r="L128" s="48">
        <v>0.97057181709999996</v>
      </c>
      <c r="M128" s="48">
        <v>0.77080652979999997</v>
      </c>
      <c r="N128" s="48">
        <v>1.2221090712</v>
      </c>
      <c r="O128" s="48">
        <v>1.2124999999999999</v>
      </c>
      <c r="P128" s="48">
        <v>1.0861000000000001</v>
      </c>
      <c r="Q128" s="48">
        <v>1.3536999999999999</v>
      </c>
      <c r="R128" s="44" t="s">
        <v>61</v>
      </c>
      <c r="S128" s="44" t="s">
        <v>33</v>
      </c>
      <c r="AD128" s="24"/>
    </row>
    <row r="129" spans="1:30" x14ac:dyDescent="0.25">
      <c r="A129" s="5" t="s">
        <v>7</v>
      </c>
      <c r="B129" s="40">
        <v>2004</v>
      </c>
      <c r="C129" s="41">
        <v>117</v>
      </c>
      <c r="D129" s="40">
        <v>2051</v>
      </c>
      <c r="E129" s="50">
        <v>4.5352217253999996</v>
      </c>
      <c r="F129" s="51">
        <v>3.6449580033000002</v>
      </c>
      <c r="G129" s="51">
        <v>5.6429281434999998</v>
      </c>
      <c r="H129" s="52">
        <v>0.13798541580000001</v>
      </c>
      <c r="I129" s="53">
        <v>5.7045343734999996</v>
      </c>
      <c r="J129" s="51">
        <v>4.7591192911000002</v>
      </c>
      <c r="K129" s="51">
        <v>6.8377593473999996</v>
      </c>
      <c r="L129" s="52">
        <v>1.1798492435000001</v>
      </c>
      <c r="M129" s="52">
        <v>0.94824491580000003</v>
      </c>
      <c r="N129" s="52">
        <v>1.4680218309999999</v>
      </c>
      <c r="O129" s="52" t="s">
        <v>33</v>
      </c>
      <c r="P129" s="52" t="s">
        <v>33</v>
      </c>
      <c r="Q129" s="52" t="s">
        <v>33</v>
      </c>
      <c r="R129" s="40" t="s">
        <v>33</v>
      </c>
      <c r="S129" s="40" t="s">
        <v>33</v>
      </c>
      <c r="AD129" s="25"/>
    </row>
    <row r="130" spans="1:30" x14ac:dyDescent="0.25">
      <c r="A130" s="5" t="s">
        <v>7</v>
      </c>
      <c r="B130" s="40">
        <v>2005</v>
      </c>
      <c r="C130" s="41">
        <v>99</v>
      </c>
      <c r="D130" s="40">
        <v>2014</v>
      </c>
      <c r="E130" s="50">
        <v>3.9788070155000002</v>
      </c>
      <c r="F130" s="51">
        <v>3.1581814439000002</v>
      </c>
      <c r="G130" s="51">
        <v>5.0126648983999997</v>
      </c>
      <c r="H130" s="52">
        <v>0.76975505290000001</v>
      </c>
      <c r="I130" s="53">
        <v>4.9155908640000003</v>
      </c>
      <c r="J130" s="51">
        <v>4.0367026006</v>
      </c>
      <c r="K130" s="51">
        <v>5.9858344624999997</v>
      </c>
      <c r="L130" s="52">
        <v>1.035096569</v>
      </c>
      <c r="M130" s="52">
        <v>0.82160877970000001</v>
      </c>
      <c r="N130" s="52">
        <v>1.3040572758</v>
      </c>
      <c r="O130" s="52" t="s">
        <v>33</v>
      </c>
      <c r="P130" s="52" t="s">
        <v>33</v>
      </c>
      <c r="Q130" s="52" t="s">
        <v>33</v>
      </c>
      <c r="R130" s="40" t="s">
        <v>33</v>
      </c>
      <c r="S130" s="40" t="s">
        <v>33</v>
      </c>
      <c r="AD130" s="25"/>
    </row>
    <row r="131" spans="1:30" x14ac:dyDescent="0.25">
      <c r="A131" s="5" t="s">
        <v>7</v>
      </c>
      <c r="B131" s="40">
        <v>2006</v>
      </c>
      <c r="C131" s="41">
        <v>88</v>
      </c>
      <c r="D131" s="40">
        <v>1963</v>
      </c>
      <c r="E131" s="50">
        <v>3.7268313287999999</v>
      </c>
      <c r="F131" s="51">
        <v>2.929614484</v>
      </c>
      <c r="G131" s="51">
        <v>4.7409895839000002</v>
      </c>
      <c r="H131" s="52">
        <v>0.80114911649999998</v>
      </c>
      <c r="I131" s="53">
        <v>4.4829342842999997</v>
      </c>
      <c r="J131" s="51">
        <v>3.6376757352000002</v>
      </c>
      <c r="K131" s="51">
        <v>5.5245990186</v>
      </c>
      <c r="L131" s="52">
        <v>0.96954446559999996</v>
      </c>
      <c r="M131" s="52">
        <v>0.76214651499999997</v>
      </c>
      <c r="N131" s="52">
        <v>1.2333802652000001</v>
      </c>
      <c r="O131" s="52" t="s">
        <v>33</v>
      </c>
      <c r="P131" s="52" t="s">
        <v>33</v>
      </c>
      <c r="Q131" s="52" t="s">
        <v>33</v>
      </c>
      <c r="R131" s="40" t="s">
        <v>33</v>
      </c>
      <c r="S131" s="40" t="s">
        <v>33</v>
      </c>
      <c r="AD131" s="25"/>
    </row>
    <row r="132" spans="1:30" x14ac:dyDescent="0.25">
      <c r="A132" s="5" t="s">
        <v>7</v>
      </c>
      <c r="B132" s="40">
        <v>2007</v>
      </c>
      <c r="C132" s="41">
        <v>87</v>
      </c>
      <c r="D132" s="40">
        <v>1950</v>
      </c>
      <c r="E132" s="50">
        <v>3.7942412806000001</v>
      </c>
      <c r="F132" s="51">
        <v>2.9809649359999999</v>
      </c>
      <c r="G132" s="51">
        <v>4.8293982668000002</v>
      </c>
      <c r="H132" s="52">
        <v>0.91586543499999995</v>
      </c>
      <c r="I132" s="53">
        <v>4.4615384615</v>
      </c>
      <c r="J132" s="51">
        <v>3.6159819741999999</v>
      </c>
      <c r="K132" s="51">
        <v>5.50481877</v>
      </c>
      <c r="L132" s="52">
        <v>0.98708133269999998</v>
      </c>
      <c r="M132" s="52">
        <v>0.77550546320000002</v>
      </c>
      <c r="N132" s="52">
        <v>1.2563800045</v>
      </c>
      <c r="O132" s="52" t="s">
        <v>33</v>
      </c>
      <c r="P132" s="52" t="s">
        <v>33</v>
      </c>
      <c r="Q132" s="52" t="s">
        <v>33</v>
      </c>
      <c r="R132" s="40" t="s">
        <v>33</v>
      </c>
      <c r="S132" s="40" t="s">
        <v>33</v>
      </c>
      <c r="AD132" s="25"/>
    </row>
    <row r="133" spans="1:30" x14ac:dyDescent="0.25">
      <c r="A133" s="5" t="s">
        <v>7</v>
      </c>
      <c r="B133" s="40">
        <v>2008</v>
      </c>
      <c r="C133" s="41">
        <v>89</v>
      </c>
      <c r="D133" s="40">
        <v>1915</v>
      </c>
      <c r="E133" s="50">
        <v>4.1380038733999998</v>
      </c>
      <c r="F133" s="51">
        <v>3.2584836982000001</v>
      </c>
      <c r="G133" s="51">
        <v>5.2549215041000004</v>
      </c>
      <c r="H133" s="52">
        <v>0.54535966930000002</v>
      </c>
      <c r="I133" s="53">
        <v>4.6475195822000002</v>
      </c>
      <c r="J133" s="51">
        <v>3.7756701391999998</v>
      </c>
      <c r="K133" s="51">
        <v>5.7206899625999998</v>
      </c>
      <c r="L133" s="52">
        <v>1.0765120286000001</v>
      </c>
      <c r="M133" s="52">
        <v>0.84770266130000005</v>
      </c>
      <c r="N133" s="52">
        <v>1.367080936</v>
      </c>
      <c r="O133" s="52" t="s">
        <v>33</v>
      </c>
      <c r="P133" s="52" t="s">
        <v>33</v>
      </c>
      <c r="Q133" s="52" t="s">
        <v>33</v>
      </c>
      <c r="R133" s="40" t="s">
        <v>33</v>
      </c>
      <c r="S133" s="40" t="s">
        <v>33</v>
      </c>
      <c r="AD133" s="25"/>
    </row>
    <row r="134" spans="1:30" x14ac:dyDescent="0.25">
      <c r="A134" s="5" t="s">
        <v>7</v>
      </c>
      <c r="B134" s="40">
        <v>2009</v>
      </c>
      <c r="C134" s="41">
        <v>91</v>
      </c>
      <c r="D134" s="40">
        <v>1942</v>
      </c>
      <c r="E134" s="50">
        <v>4.2610635164000001</v>
      </c>
      <c r="F134" s="51">
        <v>3.3638183597000002</v>
      </c>
      <c r="G134" s="51">
        <v>5.3976345775999999</v>
      </c>
      <c r="H134" s="52">
        <v>0.39306635740000001</v>
      </c>
      <c r="I134" s="53">
        <v>4.6858908342000003</v>
      </c>
      <c r="J134" s="51">
        <v>3.8155926161</v>
      </c>
      <c r="K134" s="51">
        <v>5.7546953040000002</v>
      </c>
      <c r="L134" s="52">
        <v>1.1085263017</v>
      </c>
      <c r="M134" s="52">
        <v>0.87510573619999998</v>
      </c>
      <c r="N134" s="52">
        <v>1.4042080981</v>
      </c>
      <c r="O134" s="52" t="s">
        <v>33</v>
      </c>
      <c r="P134" s="52" t="s">
        <v>33</v>
      </c>
      <c r="Q134" s="52" t="s">
        <v>33</v>
      </c>
      <c r="R134" s="40" t="s">
        <v>33</v>
      </c>
      <c r="S134" s="40" t="s">
        <v>33</v>
      </c>
      <c r="AD134" s="25"/>
    </row>
    <row r="135" spans="1:30" x14ac:dyDescent="0.25">
      <c r="A135" s="5" t="s">
        <v>7</v>
      </c>
      <c r="B135" s="40">
        <v>2010</v>
      </c>
      <c r="C135" s="41">
        <v>102</v>
      </c>
      <c r="D135" s="40">
        <v>1938</v>
      </c>
      <c r="E135" s="50">
        <v>4.8336353101</v>
      </c>
      <c r="F135" s="51">
        <v>3.8535358873000001</v>
      </c>
      <c r="G135" s="51">
        <v>6.0630109578000004</v>
      </c>
      <c r="H135" s="52">
        <v>4.7521783499999998E-2</v>
      </c>
      <c r="I135" s="53">
        <v>5.2631578947</v>
      </c>
      <c r="J135" s="51">
        <v>4.3347583055000003</v>
      </c>
      <c r="K135" s="51">
        <v>6.3903980506</v>
      </c>
      <c r="L135" s="52">
        <v>1.2574822819</v>
      </c>
      <c r="M135" s="52">
        <v>1.0025069725</v>
      </c>
      <c r="N135" s="52">
        <v>1.5773074229999999</v>
      </c>
      <c r="O135" s="52" t="s">
        <v>33</v>
      </c>
      <c r="P135" s="52" t="s">
        <v>33</v>
      </c>
      <c r="Q135" s="52" t="s">
        <v>33</v>
      </c>
      <c r="R135" s="40" t="s">
        <v>33</v>
      </c>
      <c r="S135" s="40" t="s">
        <v>33</v>
      </c>
      <c r="AD135" s="25"/>
    </row>
    <row r="136" spans="1:30" x14ac:dyDescent="0.25">
      <c r="A136" s="5" t="s">
        <v>7</v>
      </c>
      <c r="B136" s="40">
        <v>2011</v>
      </c>
      <c r="C136" s="41">
        <v>96</v>
      </c>
      <c r="D136" s="40">
        <v>2006</v>
      </c>
      <c r="E136" s="50">
        <v>4.4801629613999996</v>
      </c>
      <c r="F136" s="51">
        <v>3.5553559459000001</v>
      </c>
      <c r="G136" s="51">
        <v>5.6455276112000004</v>
      </c>
      <c r="H136" s="52">
        <v>0.194125779</v>
      </c>
      <c r="I136" s="53">
        <v>4.7856430708</v>
      </c>
      <c r="J136" s="51">
        <v>3.9180043212000002</v>
      </c>
      <c r="K136" s="51">
        <v>5.8454196890999999</v>
      </c>
      <c r="L136" s="52">
        <v>1.1655255687999999</v>
      </c>
      <c r="M136" s="52">
        <v>0.92493471699999996</v>
      </c>
      <c r="N136" s="52">
        <v>1.4686980890000001</v>
      </c>
      <c r="O136" s="52" t="s">
        <v>33</v>
      </c>
      <c r="P136" s="52" t="s">
        <v>33</v>
      </c>
      <c r="Q136" s="52" t="s">
        <v>33</v>
      </c>
      <c r="R136" s="40" t="s">
        <v>33</v>
      </c>
      <c r="S136" s="40" t="s">
        <v>33</v>
      </c>
      <c r="AD136" s="25"/>
    </row>
    <row r="137" spans="1:30" x14ac:dyDescent="0.25">
      <c r="A137" s="5" t="s">
        <v>7</v>
      </c>
      <c r="B137" s="40">
        <v>2012</v>
      </c>
      <c r="C137" s="41">
        <v>85</v>
      </c>
      <c r="D137" s="40">
        <v>2017</v>
      </c>
      <c r="E137" s="50">
        <v>3.9054507942000001</v>
      </c>
      <c r="F137" s="51">
        <v>3.0674033511999999</v>
      </c>
      <c r="G137" s="51">
        <v>4.9724617728</v>
      </c>
      <c r="H137" s="52">
        <v>0.8974332518</v>
      </c>
      <c r="I137" s="53">
        <v>4.2141794744999999</v>
      </c>
      <c r="J137" s="51">
        <v>3.4071186460999998</v>
      </c>
      <c r="K137" s="51">
        <v>5.2124127415999997</v>
      </c>
      <c r="L137" s="52">
        <v>1.0160127649999999</v>
      </c>
      <c r="M137" s="52">
        <v>0.79799263249999997</v>
      </c>
      <c r="N137" s="52">
        <v>1.2935983324</v>
      </c>
      <c r="O137" s="52" t="s">
        <v>33</v>
      </c>
      <c r="P137" s="52" t="s">
        <v>33</v>
      </c>
      <c r="Q137" s="52" t="s">
        <v>33</v>
      </c>
      <c r="R137" s="40" t="s">
        <v>33</v>
      </c>
      <c r="S137" s="40" t="s">
        <v>33</v>
      </c>
      <c r="AD137" s="25"/>
    </row>
    <row r="138" spans="1:30" x14ac:dyDescent="0.25">
      <c r="A138" s="5" t="s">
        <v>7</v>
      </c>
      <c r="B138" s="40">
        <v>2013</v>
      </c>
      <c r="C138" s="41">
        <v>101</v>
      </c>
      <c r="D138" s="40">
        <v>2049</v>
      </c>
      <c r="E138" s="50">
        <v>4.7172386141000002</v>
      </c>
      <c r="F138" s="51">
        <v>3.7636591142000002</v>
      </c>
      <c r="G138" s="51">
        <v>5.9124217861000004</v>
      </c>
      <c r="H138" s="52">
        <v>7.5588353999999996E-2</v>
      </c>
      <c r="I138" s="53">
        <v>4.9292337726</v>
      </c>
      <c r="J138" s="51">
        <v>4.0558482382000003</v>
      </c>
      <c r="K138" s="51">
        <v>5.9906939700999997</v>
      </c>
      <c r="L138" s="52">
        <v>1.2272013910999999</v>
      </c>
      <c r="M138" s="52">
        <v>0.97912530580000001</v>
      </c>
      <c r="N138" s="52">
        <v>1.5381312743</v>
      </c>
      <c r="O138" s="52" t="s">
        <v>33</v>
      </c>
      <c r="P138" s="52" t="s">
        <v>33</v>
      </c>
      <c r="Q138" s="52" t="s">
        <v>33</v>
      </c>
      <c r="R138" s="40" t="s">
        <v>33</v>
      </c>
      <c r="S138" s="40" t="s">
        <v>33</v>
      </c>
      <c r="AD138" s="25"/>
    </row>
    <row r="139" spans="1:30" x14ac:dyDescent="0.25">
      <c r="A139" s="5" t="s">
        <v>7</v>
      </c>
      <c r="B139" s="40">
        <v>2014</v>
      </c>
      <c r="C139" s="41">
        <v>92</v>
      </c>
      <c r="D139" s="40">
        <v>2090</v>
      </c>
      <c r="E139" s="50">
        <v>4.1706386159999997</v>
      </c>
      <c r="F139" s="51">
        <v>3.2988991204000002</v>
      </c>
      <c r="G139" s="51">
        <v>5.2727367011000004</v>
      </c>
      <c r="H139" s="52">
        <v>0.49528772129999998</v>
      </c>
      <c r="I139" s="53">
        <v>4.4019138756</v>
      </c>
      <c r="J139" s="51">
        <v>3.5883735409000002</v>
      </c>
      <c r="K139" s="51">
        <v>5.3998965121999998</v>
      </c>
      <c r="L139" s="52">
        <v>1.0850020383000001</v>
      </c>
      <c r="M139" s="52">
        <v>0.85821683419999995</v>
      </c>
      <c r="N139" s="52">
        <v>1.371715604</v>
      </c>
      <c r="O139" s="52" t="s">
        <v>33</v>
      </c>
      <c r="P139" s="52" t="s">
        <v>33</v>
      </c>
      <c r="Q139" s="52" t="s">
        <v>33</v>
      </c>
      <c r="R139" s="40" t="s">
        <v>33</v>
      </c>
      <c r="S139" s="40" t="s">
        <v>33</v>
      </c>
      <c r="AD139" s="25"/>
    </row>
    <row r="140" spans="1:30" x14ac:dyDescent="0.25">
      <c r="A140" s="5" t="s">
        <v>7</v>
      </c>
      <c r="B140" s="40">
        <v>2015</v>
      </c>
      <c r="C140" s="41">
        <v>82</v>
      </c>
      <c r="D140" s="40">
        <v>2185</v>
      </c>
      <c r="E140" s="50">
        <v>3.5790037334</v>
      </c>
      <c r="F140" s="51">
        <v>2.8022211005000002</v>
      </c>
      <c r="G140" s="51">
        <v>4.571112437</v>
      </c>
      <c r="H140" s="52">
        <v>0.56733715060000001</v>
      </c>
      <c r="I140" s="53">
        <v>3.7528604119</v>
      </c>
      <c r="J140" s="51">
        <v>3.0224764498000001</v>
      </c>
      <c r="K140" s="51">
        <v>4.6597422692999997</v>
      </c>
      <c r="L140" s="52">
        <v>0.93108674790000001</v>
      </c>
      <c r="M140" s="52">
        <v>0.72900480860000005</v>
      </c>
      <c r="N140" s="52">
        <v>1.1891863016999999</v>
      </c>
      <c r="O140" s="52" t="s">
        <v>33</v>
      </c>
      <c r="P140" s="52" t="s">
        <v>33</v>
      </c>
      <c r="Q140" s="52" t="s">
        <v>33</v>
      </c>
      <c r="R140" s="40" t="s">
        <v>33</v>
      </c>
      <c r="S140" s="40" t="s">
        <v>33</v>
      </c>
      <c r="AD140" s="25"/>
    </row>
    <row r="141" spans="1:30" x14ac:dyDescent="0.25">
      <c r="A141" s="5" t="s">
        <v>7</v>
      </c>
      <c r="B141" s="40">
        <v>2016</v>
      </c>
      <c r="C141" s="41">
        <v>87</v>
      </c>
      <c r="D141" s="40">
        <v>2191</v>
      </c>
      <c r="E141" s="50">
        <v>3.8073578664999999</v>
      </c>
      <c r="F141" s="51">
        <v>2.9985571650999998</v>
      </c>
      <c r="G141" s="51">
        <v>4.8343163479999998</v>
      </c>
      <c r="H141" s="52">
        <v>0.93751324759999999</v>
      </c>
      <c r="I141" s="53">
        <v>3.9707895938000002</v>
      </c>
      <c r="J141" s="51">
        <v>3.2182404609000002</v>
      </c>
      <c r="K141" s="51">
        <v>4.8993138299999996</v>
      </c>
      <c r="L141" s="52">
        <v>0.99049364520000005</v>
      </c>
      <c r="M141" s="52">
        <v>0.7800821255</v>
      </c>
      <c r="N141" s="52">
        <v>1.2576594556</v>
      </c>
      <c r="O141" s="52" t="s">
        <v>33</v>
      </c>
      <c r="P141" s="52" t="s">
        <v>33</v>
      </c>
      <c r="Q141" s="52" t="s">
        <v>33</v>
      </c>
      <c r="R141" s="40" t="s">
        <v>33</v>
      </c>
      <c r="S141" s="40" t="s">
        <v>33</v>
      </c>
      <c r="AD141" s="25"/>
    </row>
    <row r="142" spans="1:30" x14ac:dyDescent="0.25">
      <c r="A142" s="5" t="s">
        <v>7</v>
      </c>
      <c r="B142" s="40">
        <v>2017</v>
      </c>
      <c r="C142" s="41">
        <v>91</v>
      </c>
      <c r="D142" s="40">
        <v>2175</v>
      </c>
      <c r="E142" s="50">
        <v>4.1401795655000004</v>
      </c>
      <c r="F142" s="51">
        <v>3.2734567771999998</v>
      </c>
      <c r="G142" s="51">
        <v>5.2363870982999998</v>
      </c>
      <c r="H142" s="52">
        <v>0.53554499730000005</v>
      </c>
      <c r="I142" s="53">
        <v>4.183908046</v>
      </c>
      <c r="J142" s="51">
        <v>3.4068417749000002</v>
      </c>
      <c r="K142" s="51">
        <v>5.1382153012999998</v>
      </c>
      <c r="L142" s="52">
        <v>1.0770780403</v>
      </c>
      <c r="M142" s="52">
        <v>0.85159794519999998</v>
      </c>
      <c r="N142" s="52">
        <v>1.3622591640999999</v>
      </c>
      <c r="O142" s="52" t="s">
        <v>33</v>
      </c>
      <c r="P142" s="52" t="s">
        <v>33</v>
      </c>
      <c r="Q142" s="52" t="s">
        <v>33</v>
      </c>
      <c r="R142" s="40" t="s">
        <v>33</v>
      </c>
      <c r="S142" s="40" t="s">
        <v>33</v>
      </c>
      <c r="AD142" s="25"/>
    </row>
    <row r="143" spans="1:30" x14ac:dyDescent="0.25">
      <c r="A143" s="5" t="s">
        <v>7</v>
      </c>
      <c r="B143" s="40">
        <v>2018</v>
      </c>
      <c r="C143" s="41">
        <v>90</v>
      </c>
      <c r="D143" s="40">
        <v>2179</v>
      </c>
      <c r="E143" s="50">
        <v>4.1042421679999999</v>
      </c>
      <c r="F143" s="51">
        <v>3.2428321796000001</v>
      </c>
      <c r="G143" s="51">
        <v>5.1944728683000001</v>
      </c>
      <c r="H143" s="52">
        <v>0.58558986530000001</v>
      </c>
      <c r="I143" s="53">
        <v>4.1303350161000001</v>
      </c>
      <c r="J143" s="51">
        <v>3.359392578</v>
      </c>
      <c r="K143" s="51">
        <v>5.0781999866999996</v>
      </c>
      <c r="L143" s="52">
        <v>1.0677288367</v>
      </c>
      <c r="M143" s="52">
        <v>0.84363087979999996</v>
      </c>
      <c r="N143" s="52">
        <v>1.3513550727000001</v>
      </c>
      <c r="O143" s="52" t="s">
        <v>33</v>
      </c>
      <c r="P143" s="52" t="s">
        <v>33</v>
      </c>
      <c r="Q143" s="52" t="s">
        <v>33</v>
      </c>
      <c r="R143" s="40" t="s">
        <v>33</v>
      </c>
      <c r="S143" s="40" t="s">
        <v>33</v>
      </c>
      <c r="AD143" s="25"/>
    </row>
    <row r="144" spans="1:30" x14ac:dyDescent="0.25">
      <c r="A144" s="5" t="s">
        <v>7</v>
      </c>
      <c r="B144" s="40">
        <v>2019</v>
      </c>
      <c r="C144" s="41">
        <v>110</v>
      </c>
      <c r="D144" s="40">
        <v>2190</v>
      </c>
      <c r="E144" s="50">
        <v>5.0589881321999997</v>
      </c>
      <c r="F144" s="51">
        <v>4.0656255241999997</v>
      </c>
      <c r="G144" s="51">
        <v>6.2950610599000001</v>
      </c>
      <c r="H144" s="52">
        <v>1.3786383399999999E-2</v>
      </c>
      <c r="I144" s="53">
        <v>5.0228310501999998</v>
      </c>
      <c r="J144" s="51">
        <v>4.1666755823999999</v>
      </c>
      <c r="K144" s="51">
        <v>6.0549066659999999</v>
      </c>
      <c r="L144" s="52">
        <v>1.3161083806</v>
      </c>
      <c r="M144" s="52">
        <v>1.0576826205000001</v>
      </c>
      <c r="N144" s="52">
        <v>1.6376758358000001</v>
      </c>
      <c r="O144" s="52" t="s">
        <v>33</v>
      </c>
      <c r="P144" s="52" t="s">
        <v>33</v>
      </c>
      <c r="Q144" s="52" t="s">
        <v>33</v>
      </c>
      <c r="R144" s="40" t="s">
        <v>33</v>
      </c>
      <c r="S144" s="40" t="s">
        <v>33</v>
      </c>
      <c r="AD144" s="25"/>
    </row>
    <row r="145" spans="1:30" x14ac:dyDescent="0.25">
      <c r="A145" s="5" t="s">
        <v>7</v>
      </c>
      <c r="B145" s="40">
        <v>2020</v>
      </c>
      <c r="C145" s="41">
        <v>117</v>
      </c>
      <c r="D145" s="40">
        <v>2158</v>
      </c>
      <c r="E145" s="50">
        <v>5.5474495972</v>
      </c>
      <c r="F145" s="51">
        <v>4.4800298458999999</v>
      </c>
      <c r="G145" s="51">
        <v>6.8691946464000004</v>
      </c>
      <c r="H145" s="52">
        <v>7.6692630000000002E-4</v>
      </c>
      <c r="I145" s="53">
        <v>5.4216867469999999</v>
      </c>
      <c r="J145" s="51">
        <v>4.5231481307000001</v>
      </c>
      <c r="K145" s="51">
        <v>6.4987230869000001</v>
      </c>
      <c r="L145" s="52">
        <v>1.4431828491000001</v>
      </c>
      <c r="M145" s="52">
        <v>1.1654909384000001</v>
      </c>
      <c r="N145" s="52">
        <v>1.7870381203000001</v>
      </c>
      <c r="O145" s="52" t="s">
        <v>33</v>
      </c>
      <c r="P145" s="52" t="s">
        <v>33</v>
      </c>
      <c r="Q145" s="52" t="s">
        <v>33</v>
      </c>
      <c r="R145" s="40" t="s">
        <v>33</v>
      </c>
      <c r="S145" s="40" t="s">
        <v>33</v>
      </c>
      <c r="AD145" s="25"/>
    </row>
    <row r="146" spans="1:30" x14ac:dyDescent="0.25">
      <c r="A146" s="5" t="s">
        <v>7</v>
      </c>
      <c r="B146" s="40">
        <v>2021</v>
      </c>
      <c r="C146" s="41">
        <v>120</v>
      </c>
      <c r="D146" s="40">
        <v>2235</v>
      </c>
      <c r="E146" s="50">
        <v>5.4832596507</v>
      </c>
      <c r="F146" s="51">
        <v>4.4374829461000003</v>
      </c>
      <c r="G146" s="51">
        <v>6.7754933961999999</v>
      </c>
      <c r="H146" s="52">
        <v>1.0018961E-3</v>
      </c>
      <c r="I146" s="53">
        <v>5.3691275167999999</v>
      </c>
      <c r="J146" s="51">
        <v>4.4895209676999999</v>
      </c>
      <c r="K146" s="51">
        <v>6.4210704212999996</v>
      </c>
      <c r="L146" s="52">
        <v>1.4264836744</v>
      </c>
      <c r="M146" s="52">
        <v>1.1544222562999999</v>
      </c>
      <c r="N146" s="52">
        <v>1.7626615064</v>
      </c>
      <c r="O146" s="52" t="s">
        <v>33</v>
      </c>
      <c r="P146" s="52" t="s">
        <v>33</v>
      </c>
      <c r="Q146" s="52" t="s">
        <v>33</v>
      </c>
      <c r="R146" s="40" t="s">
        <v>33</v>
      </c>
      <c r="S146" s="40" t="s">
        <v>33</v>
      </c>
      <c r="AD146" s="25"/>
    </row>
    <row r="147" spans="1:30" x14ac:dyDescent="0.25">
      <c r="A147" s="5" t="s">
        <v>7</v>
      </c>
      <c r="B147" s="40">
        <v>2022</v>
      </c>
      <c r="C147" s="41">
        <v>127</v>
      </c>
      <c r="D147" s="40">
        <v>2281</v>
      </c>
      <c r="E147" s="50">
        <v>5.8461056209000004</v>
      </c>
      <c r="F147" s="51">
        <v>4.7508076891000002</v>
      </c>
      <c r="G147" s="51">
        <v>7.1939243109</v>
      </c>
      <c r="H147" s="52">
        <v>7.4580999999999996E-5</v>
      </c>
      <c r="I147" s="53">
        <v>5.5677334502000004</v>
      </c>
      <c r="J147" s="51">
        <v>4.6789296203999999</v>
      </c>
      <c r="K147" s="51">
        <v>6.6253733841000004</v>
      </c>
      <c r="L147" s="52">
        <v>1.5208789585</v>
      </c>
      <c r="M147" s="52">
        <v>1.2359344697000001</v>
      </c>
      <c r="N147" s="52">
        <v>1.8715173525</v>
      </c>
      <c r="O147" s="52" t="s">
        <v>33</v>
      </c>
      <c r="P147" s="52" t="s">
        <v>33</v>
      </c>
      <c r="Q147" s="52" t="s">
        <v>33</v>
      </c>
      <c r="R147" s="40" t="s">
        <v>33</v>
      </c>
      <c r="S147" s="40" t="s">
        <v>33</v>
      </c>
      <c r="AD147" s="2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Charts</vt:lpstr>
      </vt:variant>
      <vt:variant>
        <vt:i4>1</vt:i4>
      </vt:variant>
    </vt:vector>
  </HeadingPairs>
  <TitlesOfParts>
    <vt:vector size="6" baseType="lpstr">
      <vt:lpstr>Table_count</vt:lpstr>
      <vt:lpstr>Table_cruderate</vt:lpstr>
      <vt:lpstr>Table_adjustedrate</vt:lpstr>
      <vt:lpstr>Graph Data</vt:lpstr>
      <vt:lpstr>Raw Data</vt:lpstr>
      <vt:lpstr>Figure</vt:lpstr>
    </vt:vector>
  </TitlesOfParts>
  <Company>UofM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RHA-Chapter4-osteoporosis-prev-trend20yrs</dc:title>
  <dc:creator>Jessica Jarmasz</dc:creator>
  <cp:lastModifiedBy>Lindsey Dahl</cp:lastModifiedBy>
  <cp:lastPrinted>2024-04-19T18:20:04Z</cp:lastPrinted>
  <dcterms:created xsi:type="dcterms:W3CDTF">2018-10-26T21:38:11Z</dcterms:created>
  <dcterms:modified xsi:type="dcterms:W3CDTF">2025-12-04T18:51:25Z</dcterms:modified>
</cp:coreProperties>
</file>